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. FNETB April 2025-March 2026\JobsIn Reports 2025\3. JobsIn Monthly Reports\"/>
    </mc:Choice>
  </mc:AlternateContent>
  <xr:revisionPtr revIDLastSave="0" documentId="13_ncr:1_{A4EA6A1E-8740-426F-8FA1-9E9A602FFDD2}" xr6:coauthVersionLast="47" xr6:coauthVersionMax="47" xr10:uidLastSave="{00000000-0000-0000-0000-000000000000}"/>
  <bookViews>
    <workbookView xWindow="-28920" yWindow="-120" windowWidth="29040" windowHeight="15720" xr2:uid="{3E0DED7E-A4C7-471C-BE4E-D11B3FEBA558}"/>
  </bookViews>
  <sheets>
    <sheet name="2025" sheetId="8" r:id="rId1"/>
    <sheet name="2024" sheetId="7" r:id="rId2"/>
    <sheet name="2023" sheetId="6" r:id="rId3"/>
    <sheet name="2022" sheetId="5" r:id="rId4"/>
    <sheet name="2021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9" i="8" l="1"/>
  <c r="O99" i="8"/>
  <c r="K99" i="8"/>
  <c r="G99" i="8"/>
  <c r="T99" i="8" s="1"/>
  <c r="S98" i="8"/>
  <c r="O98" i="8"/>
  <c r="K98" i="8"/>
  <c r="G98" i="8"/>
  <c r="S97" i="8"/>
  <c r="O97" i="8"/>
  <c r="K97" i="8"/>
  <c r="G97" i="8"/>
  <c r="S96" i="8"/>
  <c r="O96" i="8"/>
  <c r="K96" i="8"/>
  <c r="T96" i="8" s="1"/>
  <c r="G96" i="8"/>
  <c r="S95" i="8"/>
  <c r="O95" i="8"/>
  <c r="K95" i="8"/>
  <c r="G95" i="8"/>
  <c r="S94" i="8"/>
  <c r="O94" i="8"/>
  <c r="K94" i="8"/>
  <c r="G94" i="8"/>
  <c r="S93" i="8"/>
  <c r="O93" i="8"/>
  <c r="K93" i="8"/>
  <c r="G93" i="8"/>
  <c r="S92" i="8"/>
  <c r="O92" i="8"/>
  <c r="K92" i="8"/>
  <c r="G92" i="8"/>
  <c r="S91" i="8"/>
  <c r="O91" i="8"/>
  <c r="K91" i="8"/>
  <c r="G91" i="8"/>
  <c r="S90" i="8"/>
  <c r="O90" i="8"/>
  <c r="K90" i="8"/>
  <c r="G90" i="8"/>
  <c r="S89" i="8"/>
  <c r="O89" i="8"/>
  <c r="K89" i="8"/>
  <c r="G89" i="8"/>
  <c r="S88" i="8"/>
  <c r="O88" i="8"/>
  <c r="K88" i="8"/>
  <c r="G88" i="8"/>
  <c r="S87" i="8"/>
  <c r="O87" i="8"/>
  <c r="K87" i="8"/>
  <c r="G87" i="8"/>
  <c r="S86" i="8"/>
  <c r="O86" i="8"/>
  <c r="K86" i="8"/>
  <c r="G86" i="8"/>
  <c r="S85" i="8"/>
  <c r="O85" i="8"/>
  <c r="K85" i="8"/>
  <c r="G85" i="8"/>
  <c r="S84" i="8"/>
  <c r="O84" i="8"/>
  <c r="K84" i="8"/>
  <c r="G84" i="8"/>
  <c r="S81" i="8"/>
  <c r="O81" i="8"/>
  <c r="K81" i="8"/>
  <c r="G81" i="8"/>
  <c r="T80" i="8"/>
  <c r="S79" i="8"/>
  <c r="O79" i="8"/>
  <c r="K79" i="8"/>
  <c r="G79" i="8"/>
  <c r="S78" i="8"/>
  <c r="O78" i="8"/>
  <c r="K78" i="8"/>
  <c r="G78" i="8"/>
  <c r="S77" i="8"/>
  <c r="O77" i="8"/>
  <c r="K77" i="8"/>
  <c r="G77" i="8"/>
  <c r="S76" i="8"/>
  <c r="O76" i="8"/>
  <c r="K76" i="8"/>
  <c r="G76" i="8"/>
  <c r="S73" i="8"/>
  <c r="O73" i="8"/>
  <c r="K73" i="8"/>
  <c r="G73" i="8"/>
  <c r="S72" i="8"/>
  <c r="O72" i="8"/>
  <c r="K72" i="8"/>
  <c r="T72" i="8" s="1"/>
  <c r="G72" i="8"/>
  <c r="S69" i="8"/>
  <c r="O69" i="8"/>
  <c r="K69" i="8"/>
  <c r="G69" i="8"/>
  <c r="S68" i="8"/>
  <c r="O68" i="8"/>
  <c r="K68" i="8"/>
  <c r="G68" i="8"/>
  <c r="S67" i="8"/>
  <c r="O67" i="8"/>
  <c r="K67" i="8"/>
  <c r="G67" i="8"/>
  <c r="S66" i="8"/>
  <c r="O66" i="8"/>
  <c r="K66" i="8"/>
  <c r="G66" i="8"/>
  <c r="S65" i="8"/>
  <c r="O65" i="8"/>
  <c r="K65" i="8"/>
  <c r="G65" i="8"/>
  <c r="S64" i="8"/>
  <c r="O64" i="8"/>
  <c r="K64" i="8"/>
  <c r="G64" i="8"/>
  <c r="S61" i="8"/>
  <c r="O61" i="8"/>
  <c r="K61" i="8"/>
  <c r="G61" i="8"/>
  <c r="S57" i="8"/>
  <c r="O57" i="8"/>
  <c r="K57" i="8"/>
  <c r="G57" i="8"/>
  <c r="S56" i="8"/>
  <c r="O56" i="8"/>
  <c r="K56" i="8"/>
  <c r="G56" i="8"/>
  <c r="S55" i="8"/>
  <c r="O55" i="8"/>
  <c r="K55" i="8"/>
  <c r="G55" i="8"/>
  <c r="S54" i="8"/>
  <c r="O54" i="8"/>
  <c r="K54" i="8"/>
  <c r="G54" i="8"/>
  <c r="S53" i="8"/>
  <c r="O53" i="8"/>
  <c r="K53" i="8"/>
  <c r="G53" i="8"/>
  <c r="S52" i="8"/>
  <c r="O52" i="8"/>
  <c r="K52" i="8"/>
  <c r="G52" i="8"/>
  <c r="S51" i="8"/>
  <c r="O51" i="8"/>
  <c r="K51" i="8"/>
  <c r="G51" i="8"/>
  <c r="S50" i="8"/>
  <c r="O50" i="8"/>
  <c r="K50" i="8"/>
  <c r="G50" i="8"/>
  <c r="S49" i="8"/>
  <c r="O49" i="8"/>
  <c r="K49" i="8"/>
  <c r="G49" i="8"/>
  <c r="S48" i="8"/>
  <c r="O48" i="8"/>
  <c r="K48" i="8"/>
  <c r="G48" i="8"/>
  <c r="S47" i="8"/>
  <c r="O47" i="8"/>
  <c r="K47" i="8"/>
  <c r="G47" i="8"/>
  <c r="S46" i="8"/>
  <c r="O46" i="8"/>
  <c r="K46" i="8"/>
  <c r="G46" i="8"/>
  <c r="S45" i="8"/>
  <c r="O45" i="8"/>
  <c r="K45" i="8"/>
  <c r="G45" i="8"/>
  <c r="S44" i="8"/>
  <c r="O44" i="8"/>
  <c r="K44" i="8"/>
  <c r="G44" i="8"/>
  <c r="S43" i="8"/>
  <c r="O43" i="8"/>
  <c r="K43" i="8"/>
  <c r="G43" i="8"/>
  <c r="S42" i="8"/>
  <c r="O42" i="8"/>
  <c r="K42" i="8"/>
  <c r="G42" i="8"/>
  <c r="S39" i="8"/>
  <c r="O39" i="8"/>
  <c r="K39" i="8"/>
  <c r="T39" i="8" s="1"/>
  <c r="G39" i="8"/>
  <c r="S38" i="8"/>
  <c r="O38" i="8"/>
  <c r="K38" i="8"/>
  <c r="G38" i="8"/>
  <c r="S37" i="8"/>
  <c r="O37" i="8"/>
  <c r="K37" i="8"/>
  <c r="G37" i="8"/>
  <c r="S36" i="8"/>
  <c r="O36" i="8"/>
  <c r="K36" i="8"/>
  <c r="G36" i="8"/>
  <c r="S35" i="8"/>
  <c r="O35" i="8"/>
  <c r="K35" i="8"/>
  <c r="G35" i="8"/>
  <c r="S34" i="8"/>
  <c r="O34" i="8"/>
  <c r="K34" i="8"/>
  <c r="G34" i="8"/>
  <c r="S33" i="8"/>
  <c r="O33" i="8"/>
  <c r="K33" i="8"/>
  <c r="G33" i="8"/>
  <c r="S32" i="8"/>
  <c r="O32" i="8"/>
  <c r="K32" i="8"/>
  <c r="G32" i="8"/>
  <c r="S31" i="8"/>
  <c r="O31" i="8"/>
  <c r="K31" i="8"/>
  <c r="G31" i="8"/>
  <c r="S30" i="8"/>
  <c r="O30" i="8"/>
  <c r="K30" i="8"/>
  <c r="G30" i="8"/>
  <c r="S6" i="8"/>
  <c r="O6" i="8"/>
  <c r="K6" i="8"/>
  <c r="G6" i="8"/>
  <c r="J57" i="7"/>
  <c r="J56" i="7"/>
  <c r="K56" i="7" s="1"/>
  <c r="J55" i="7"/>
  <c r="K55" i="7" s="1"/>
  <c r="J54" i="7"/>
  <c r="K54" i="7" s="1"/>
  <c r="J53" i="7"/>
  <c r="K53" i="7" s="1"/>
  <c r="J52" i="7"/>
  <c r="J51" i="7"/>
  <c r="K51" i="7" s="1"/>
  <c r="J50" i="7"/>
  <c r="K50" i="7" s="1"/>
  <c r="J49" i="7"/>
  <c r="K49" i="7" s="1"/>
  <c r="J48" i="7"/>
  <c r="K48" i="7" s="1"/>
  <c r="J47" i="7"/>
  <c r="K47" i="7" s="1"/>
  <c r="J46" i="7"/>
  <c r="K46" i="7" s="1"/>
  <c r="J45" i="7"/>
  <c r="K45" i="7" s="1"/>
  <c r="J44" i="7"/>
  <c r="J43" i="7"/>
  <c r="K43" i="7" s="1"/>
  <c r="J42" i="7"/>
  <c r="K42" i="7" s="1"/>
  <c r="S99" i="7"/>
  <c r="O99" i="7"/>
  <c r="K99" i="7"/>
  <c r="G99" i="7"/>
  <c r="S98" i="7"/>
  <c r="O98" i="7"/>
  <c r="K98" i="7"/>
  <c r="G98" i="7"/>
  <c r="S97" i="7"/>
  <c r="O97" i="7"/>
  <c r="K97" i="7"/>
  <c r="G97" i="7"/>
  <c r="S96" i="7"/>
  <c r="O96" i="7"/>
  <c r="K96" i="7"/>
  <c r="G96" i="7"/>
  <c r="S95" i="7"/>
  <c r="O95" i="7"/>
  <c r="K95" i="7"/>
  <c r="G95" i="7"/>
  <c r="S94" i="7"/>
  <c r="O94" i="7"/>
  <c r="K94" i="7"/>
  <c r="G94" i="7"/>
  <c r="S93" i="7"/>
  <c r="O93" i="7"/>
  <c r="K93" i="7"/>
  <c r="G93" i="7"/>
  <c r="S92" i="7"/>
  <c r="O92" i="7"/>
  <c r="K92" i="7"/>
  <c r="G92" i="7"/>
  <c r="S91" i="7"/>
  <c r="O91" i="7"/>
  <c r="K91" i="7"/>
  <c r="G91" i="7"/>
  <c r="S90" i="7"/>
  <c r="O90" i="7"/>
  <c r="K90" i="7"/>
  <c r="G90" i="7"/>
  <c r="S89" i="7"/>
  <c r="O89" i="7"/>
  <c r="K89" i="7"/>
  <c r="G89" i="7"/>
  <c r="S88" i="7"/>
  <c r="O88" i="7"/>
  <c r="K88" i="7"/>
  <c r="G88" i="7"/>
  <c r="S87" i="7"/>
  <c r="O87" i="7"/>
  <c r="K87" i="7"/>
  <c r="G87" i="7"/>
  <c r="S86" i="7"/>
  <c r="O86" i="7"/>
  <c r="K86" i="7"/>
  <c r="G86" i="7"/>
  <c r="S85" i="7"/>
  <c r="O85" i="7"/>
  <c r="K85" i="7"/>
  <c r="G85" i="7"/>
  <c r="S84" i="7"/>
  <c r="O84" i="7"/>
  <c r="K84" i="7"/>
  <c r="G84" i="7"/>
  <c r="S81" i="7"/>
  <c r="O81" i="7"/>
  <c r="K81" i="7"/>
  <c r="G81" i="7"/>
  <c r="T80" i="7"/>
  <c r="S79" i="7"/>
  <c r="O79" i="7"/>
  <c r="K79" i="7"/>
  <c r="G79" i="7"/>
  <c r="S78" i="7"/>
  <c r="O78" i="7"/>
  <c r="K78" i="7"/>
  <c r="G78" i="7"/>
  <c r="S77" i="7"/>
  <c r="O77" i="7"/>
  <c r="K77" i="7"/>
  <c r="G77" i="7"/>
  <c r="S76" i="7"/>
  <c r="O76" i="7"/>
  <c r="K76" i="7"/>
  <c r="G76" i="7"/>
  <c r="S73" i="7"/>
  <c r="O73" i="7"/>
  <c r="K73" i="7"/>
  <c r="G73" i="7"/>
  <c r="S72" i="7"/>
  <c r="O72" i="7"/>
  <c r="K72" i="7"/>
  <c r="G72" i="7"/>
  <c r="S69" i="7"/>
  <c r="O69" i="7"/>
  <c r="K69" i="7"/>
  <c r="G69" i="7"/>
  <c r="S68" i="7"/>
  <c r="O68" i="7"/>
  <c r="K68" i="7"/>
  <c r="G68" i="7"/>
  <c r="S67" i="7"/>
  <c r="O67" i="7"/>
  <c r="K67" i="7"/>
  <c r="G67" i="7"/>
  <c r="S66" i="7"/>
  <c r="O66" i="7"/>
  <c r="K66" i="7"/>
  <c r="G66" i="7"/>
  <c r="S65" i="7"/>
  <c r="O65" i="7"/>
  <c r="K65" i="7"/>
  <c r="G65" i="7"/>
  <c r="S64" i="7"/>
  <c r="O64" i="7"/>
  <c r="K64" i="7"/>
  <c r="G64" i="7"/>
  <c r="S61" i="7"/>
  <c r="O61" i="7"/>
  <c r="K61" i="7"/>
  <c r="G61" i="7"/>
  <c r="S57" i="7"/>
  <c r="O57" i="7"/>
  <c r="K57" i="7"/>
  <c r="G57" i="7"/>
  <c r="S56" i="7"/>
  <c r="O56" i="7"/>
  <c r="G56" i="7"/>
  <c r="S55" i="7"/>
  <c r="O55" i="7"/>
  <c r="G55" i="7"/>
  <c r="S54" i="7"/>
  <c r="O54" i="7"/>
  <c r="G54" i="7"/>
  <c r="S53" i="7"/>
  <c r="O53" i="7"/>
  <c r="G53" i="7"/>
  <c r="S52" i="7"/>
  <c r="O52" i="7"/>
  <c r="K52" i="7"/>
  <c r="G52" i="7"/>
  <c r="S51" i="7"/>
  <c r="O51" i="7"/>
  <c r="G51" i="7"/>
  <c r="S50" i="7"/>
  <c r="O50" i="7"/>
  <c r="G50" i="7"/>
  <c r="S49" i="7"/>
  <c r="O49" i="7"/>
  <c r="G49" i="7"/>
  <c r="S48" i="7"/>
  <c r="O48" i="7"/>
  <c r="G48" i="7"/>
  <c r="S47" i="7"/>
  <c r="O47" i="7"/>
  <c r="G47" i="7"/>
  <c r="S46" i="7"/>
  <c r="O46" i="7"/>
  <c r="G46" i="7"/>
  <c r="S45" i="7"/>
  <c r="O45" i="7"/>
  <c r="G45" i="7"/>
  <c r="S44" i="7"/>
  <c r="O44" i="7"/>
  <c r="K44" i="7"/>
  <c r="G44" i="7"/>
  <c r="S43" i="7"/>
  <c r="O43" i="7"/>
  <c r="G43" i="7"/>
  <c r="S42" i="7"/>
  <c r="O42" i="7"/>
  <c r="G42" i="7"/>
  <c r="S39" i="7"/>
  <c r="O39" i="7"/>
  <c r="K39" i="7"/>
  <c r="G39" i="7"/>
  <c r="S38" i="7"/>
  <c r="O38" i="7"/>
  <c r="K38" i="7"/>
  <c r="G38" i="7"/>
  <c r="S37" i="7"/>
  <c r="O37" i="7"/>
  <c r="K37" i="7"/>
  <c r="G37" i="7"/>
  <c r="S36" i="7"/>
  <c r="O36" i="7"/>
  <c r="K36" i="7"/>
  <c r="G36" i="7"/>
  <c r="S35" i="7"/>
  <c r="O35" i="7"/>
  <c r="K35" i="7"/>
  <c r="G35" i="7"/>
  <c r="S34" i="7"/>
  <c r="O34" i="7"/>
  <c r="K34" i="7"/>
  <c r="G34" i="7"/>
  <c r="S33" i="7"/>
  <c r="O33" i="7"/>
  <c r="K33" i="7"/>
  <c r="G33" i="7"/>
  <c r="S32" i="7"/>
  <c r="O32" i="7"/>
  <c r="K32" i="7"/>
  <c r="G32" i="7"/>
  <c r="S31" i="7"/>
  <c r="O31" i="7"/>
  <c r="K31" i="7"/>
  <c r="G31" i="7"/>
  <c r="S30" i="7"/>
  <c r="O30" i="7"/>
  <c r="K30" i="7"/>
  <c r="G30" i="7"/>
  <c r="S6" i="7"/>
  <c r="O6" i="7"/>
  <c r="K6" i="7"/>
  <c r="G6" i="7"/>
  <c r="T93" i="6"/>
  <c r="T85" i="6"/>
  <c r="T80" i="6"/>
  <c r="T72" i="6"/>
  <c r="T57" i="6"/>
  <c r="T49" i="6"/>
  <c r="T39" i="6"/>
  <c r="T31" i="6"/>
  <c r="S99" i="6"/>
  <c r="T99" i="6" s="1"/>
  <c r="O99" i="6"/>
  <c r="K99" i="6"/>
  <c r="G99" i="6"/>
  <c r="S98" i="6"/>
  <c r="T98" i="6" s="1"/>
  <c r="O98" i="6"/>
  <c r="K98" i="6"/>
  <c r="G98" i="6"/>
  <c r="S97" i="6"/>
  <c r="T97" i="6" s="1"/>
  <c r="O97" i="6"/>
  <c r="K97" i="6"/>
  <c r="G97" i="6"/>
  <c r="S96" i="6"/>
  <c r="T96" i="6" s="1"/>
  <c r="O96" i="6"/>
  <c r="K96" i="6"/>
  <c r="G96" i="6"/>
  <c r="S95" i="6"/>
  <c r="T95" i="6" s="1"/>
  <c r="O95" i="6"/>
  <c r="K95" i="6"/>
  <c r="G95" i="6"/>
  <c r="S94" i="6"/>
  <c r="T94" i="6" s="1"/>
  <c r="O94" i="6"/>
  <c r="K94" i="6"/>
  <c r="G94" i="6"/>
  <c r="S93" i="6"/>
  <c r="O93" i="6"/>
  <c r="K93" i="6"/>
  <c r="G93" i="6"/>
  <c r="S92" i="6"/>
  <c r="O92" i="6"/>
  <c r="T92" i="6" s="1"/>
  <c r="K92" i="6"/>
  <c r="G92" i="6"/>
  <c r="S91" i="6"/>
  <c r="T91" i="6" s="1"/>
  <c r="O91" i="6"/>
  <c r="K91" i="6"/>
  <c r="G91" i="6"/>
  <c r="S90" i="6"/>
  <c r="T90" i="6" s="1"/>
  <c r="O90" i="6"/>
  <c r="K90" i="6"/>
  <c r="G90" i="6"/>
  <c r="S89" i="6"/>
  <c r="T89" i="6" s="1"/>
  <c r="O89" i="6"/>
  <c r="K89" i="6"/>
  <c r="G89" i="6"/>
  <c r="S88" i="6"/>
  <c r="T88" i="6" s="1"/>
  <c r="O88" i="6"/>
  <c r="K88" i="6"/>
  <c r="G88" i="6"/>
  <c r="S87" i="6"/>
  <c r="T87" i="6" s="1"/>
  <c r="O87" i="6"/>
  <c r="K87" i="6"/>
  <c r="G87" i="6"/>
  <c r="S86" i="6"/>
  <c r="T86" i="6" s="1"/>
  <c r="O86" i="6"/>
  <c r="K86" i="6"/>
  <c r="G86" i="6"/>
  <c r="S85" i="6"/>
  <c r="O85" i="6"/>
  <c r="K85" i="6"/>
  <c r="G85" i="6"/>
  <c r="S84" i="6"/>
  <c r="O84" i="6"/>
  <c r="T84" i="6" s="1"/>
  <c r="K84" i="6"/>
  <c r="G84" i="6"/>
  <c r="S81" i="6"/>
  <c r="T81" i="6" s="1"/>
  <c r="O81" i="6"/>
  <c r="K81" i="6"/>
  <c r="G81" i="6"/>
  <c r="S79" i="6"/>
  <c r="T79" i="6" s="1"/>
  <c r="O79" i="6"/>
  <c r="K79" i="6"/>
  <c r="G79" i="6"/>
  <c r="S78" i="6"/>
  <c r="T78" i="6" s="1"/>
  <c r="O78" i="6"/>
  <c r="K78" i="6"/>
  <c r="G78" i="6"/>
  <c r="S77" i="6"/>
  <c r="T77" i="6" s="1"/>
  <c r="O77" i="6"/>
  <c r="K77" i="6"/>
  <c r="G77" i="6"/>
  <c r="S76" i="6"/>
  <c r="T76" i="6" s="1"/>
  <c r="O76" i="6"/>
  <c r="K76" i="6"/>
  <c r="G76" i="6"/>
  <c r="S73" i="6"/>
  <c r="T73" i="6" s="1"/>
  <c r="O73" i="6"/>
  <c r="K73" i="6"/>
  <c r="G73" i="6"/>
  <c r="S72" i="6"/>
  <c r="O72" i="6"/>
  <c r="K72" i="6"/>
  <c r="G72" i="6"/>
  <c r="S69" i="6"/>
  <c r="T69" i="6" s="1"/>
  <c r="O69" i="6"/>
  <c r="K69" i="6"/>
  <c r="G69" i="6"/>
  <c r="S68" i="6"/>
  <c r="T68" i="6" s="1"/>
  <c r="O68" i="6"/>
  <c r="K68" i="6"/>
  <c r="G68" i="6"/>
  <c r="S67" i="6"/>
  <c r="T67" i="6" s="1"/>
  <c r="O67" i="6"/>
  <c r="K67" i="6"/>
  <c r="G67" i="6"/>
  <c r="S66" i="6"/>
  <c r="T66" i="6" s="1"/>
  <c r="O66" i="6"/>
  <c r="K66" i="6"/>
  <c r="G66" i="6"/>
  <c r="S65" i="6"/>
  <c r="T65" i="6" s="1"/>
  <c r="O65" i="6"/>
  <c r="K65" i="6"/>
  <c r="G65" i="6"/>
  <c r="S64" i="6"/>
  <c r="T64" i="6" s="1"/>
  <c r="O64" i="6"/>
  <c r="K64" i="6"/>
  <c r="G64" i="6"/>
  <c r="S61" i="6"/>
  <c r="T61" i="6" s="1"/>
  <c r="O61" i="6"/>
  <c r="K61" i="6"/>
  <c r="G61" i="6"/>
  <c r="S57" i="6"/>
  <c r="O57" i="6"/>
  <c r="K57" i="6"/>
  <c r="G57" i="6"/>
  <c r="S56" i="6"/>
  <c r="T56" i="6" s="1"/>
  <c r="O56" i="6"/>
  <c r="K56" i="6"/>
  <c r="G56" i="6"/>
  <c r="S55" i="6"/>
  <c r="T55" i="6" s="1"/>
  <c r="O55" i="6"/>
  <c r="K55" i="6"/>
  <c r="G55" i="6"/>
  <c r="S54" i="6"/>
  <c r="T54" i="6" s="1"/>
  <c r="O54" i="6"/>
  <c r="K54" i="6"/>
  <c r="G54" i="6"/>
  <c r="S53" i="6"/>
  <c r="T53" i="6" s="1"/>
  <c r="O53" i="6"/>
  <c r="K53" i="6"/>
  <c r="G53" i="6"/>
  <c r="S52" i="6"/>
  <c r="T52" i="6" s="1"/>
  <c r="O52" i="6"/>
  <c r="K52" i="6"/>
  <c r="G52" i="6"/>
  <c r="S51" i="6"/>
  <c r="T51" i="6" s="1"/>
  <c r="O51" i="6"/>
  <c r="K51" i="6"/>
  <c r="G51" i="6"/>
  <c r="S50" i="6"/>
  <c r="T50" i="6" s="1"/>
  <c r="O50" i="6"/>
  <c r="K50" i="6"/>
  <c r="G50" i="6"/>
  <c r="S49" i="6"/>
  <c r="O49" i="6"/>
  <c r="K49" i="6"/>
  <c r="G49" i="6"/>
  <c r="S48" i="6"/>
  <c r="T48" i="6" s="1"/>
  <c r="O48" i="6"/>
  <c r="K48" i="6"/>
  <c r="G48" i="6"/>
  <c r="S47" i="6"/>
  <c r="T47" i="6" s="1"/>
  <c r="O47" i="6"/>
  <c r="K47" i="6"/>
  <c r="G47" i="6"/>
  <c r="S46" i="6"/>
  <c r="T46" i="6" s="1"/>
  <c r="O46" i="6"/>
  <c r="K46" i="6"/>
  <c r="G46" i="6"/>
  <c r="S45" i="6"/>
  <c r="T45" i="6" s="1"/>
  <c r="O45" i="6"/>
  <c r="K45" i="6"/>
  <c r="G45" i="6"/>
  <c r="S44" i="6"/>
  <c r="T44" i="6" s="1"/>
  <c r="O44" i="6"/>
  <c r="K44" i="6"/>
  <c r="G44" i="6"/>
  <c r="S43" i="6"/>
  <c r="T43" i="6" s="1"/>
  <c r="O43" i="6"/>
  <c r="K43" i="6"/>
  <c r="G43" i="6"/>
  <c r="S42" i="6"/>
  <c r="T42" i="6" s="1"/>
  <c r="O42" i="6"/>
  <c r="K42" i="6"/>
  <c r="G42" i="6"/>
  <c r="S39" i="6"/>
  <c r="O39" i="6"/>
  <c r="K39" i="6"/>
  <c r="G39" i="6"/>
  <c r="S38" i="6"/>
  <c r="T38" i="6" s="1"/>
  <c r="O38" i="6"/>
  <c r="K38" i="6"/>
  <c r="G38" i="6"/>
  <c r="S37" i="6"/>
  <c r="T37" i="6" s="1"/>
  <c r="O37" i="6"/>
  <c r="K37" i="6"/>
  <c r="G37" i="6"/>
  <c r="S36" i="6"/>
  <c r="T36" i="6" s="1"/>
  <c r="O36" i="6"/>
  <c r="K36" i="6"/>
  <c r="G36" i="6"/>
  <c r="S35" i="6"/>
  <c r="T35" i="6" s="1"/>
  <c r="O35" i="6"/>
  <c r="K35" i="6"/>
  <c r="G35" i="6"/>
  <c r="S34" i="6"/>
  <c r="T34" i="6" s="1"/>
  <c r="O34" i="6"/>
  <c r="K34" i="6"/>
  <c r="G34" i="6"/>
  <c r="S33" i="6"/>
  <c r="T33" i="6" s="1"/>
  <c r="O33" i="6"/>
  <c r="K33" i="6"/>
  <c r="G33" i="6"/>
  <c r="S32" i="6"/>
  <c r="T32" i="6" s="1"/>
  <c r="O32" i="6"/>
  <c r="K32" i="6"/>
  <c r="G32" i="6"/>
  <c r="S31" i="6"/>
  <c r="O31" i="6"/>
  <c r="K31" i="6"/>
  <c r="G31" i="6"/>
  <c r="S30" i="6"/>
  <c r="T30" i="6" s="1"/>
  <c r="O30" i="6"/>
  <c r="K30" i="6"/>
  <c r="G30" i="6"/>
  <c r="S6" i="6"/>
  <c r="T6" i="6" s="1"/>
  <c r="O6" i="6"/>
  <c r="K6" i="6"/>
  <c r="G6" i="6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6" i="5"/>
  <c r="G74" i="5"/>
  <c r="G73" i="5"/>
  <c r="G72" i="5"/>
  <c r="G71" i="5"/>
  <c r="G68" i="5"/>
  <c r="G67" i="5"/>
  <c r="G64" i="5"/>
  <c r="G63" i="5"/>
  <c r="G62" i="5"/>
  <c r="G61" i="5"/>
  <c r="G60" i="5"/>
  <c r="G59" i="5"/>
  <c r="G56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4" i="5"/>
  <c r="G33" i="5"/>
  <c r="G32" i="5"/>
  <c r="G31" i="5"/>
  <c r="G30" i="5"/>
  <c r="G29" i="5"/>
  <c r="G28" i="5"/>
  <c r="G27" i="5"/>
  <c r="G26" i="5"/>
  <c r="G25" i="5"/>
  <c r="G6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6" i="5"/>
  <c r="K74" i="5"/>
  <c r="K73" i="5"/>
  <c r="K72" i="5"/>
  <c r="K71" i="5"/>
  <c r="K68" i="5"/>
  <c r="K67" i="5"/>
  <c r="K64" i="5"/>
  <c r="K63" i="5"/>
  <c r="K62" i="5"/>
  <c r="K61" i="5"/>
  <c r="K60" i="5"/>
  <c r="K59" i="5"/>
  <c r="K56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4" i="5"/>
  <c r="K33" i="5"/>
  <c r="K32" i="5"/>
  <c r="K31" i="5"/>
  <c r="K30" i="5"/>
  <c r="K29" i="5"/>
  <c r="K28" i="5"/>
  <c r="K27" i="5"/>
  <c r="K26" i="5"/>
  <c r="K25" i="5"/>
  <c r="K6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94" i="5"/>
  <c r="O94" i="5"/>
  <c r="S93" i="5"/>
  <c r="O93" i="5"/>
  <c r="S92" i="5"/>
  <c r="O92" i="5"/>
  <c r="S91" i="5"/>
  <c r="O91" i="5"/>
  <c r="S90" i="5"/>
  <c r="O90" i="5"/>
  <c r="S89" i="5"/>
  <c r="O89" i="5"/>
  <c r="S88" i="5"/>
  <c r="O88" i="5"/>
  <c r="S87" i="5"/>
  <c r="O87" i="5"/>
  <c r="S86" i="5"/>
  <c r="O86" i="5"/>
  <c r="S85" i="5"/>
  <c r="O85" i="5"/>
  <c r="S84" i="5"/>
  <c r="O84" i="5"/>
  <c r="S83" i="5"/>
  <c r="O83" i="5"/>
  <c r="S82" i="5"/>
  <c r="O82" i="5"/>
  <c r="S81" i="5"/>
  <c r="O81" i="5"/>
  <c r="S80" i="5"/>
  <c r="O80" i="5"/>
  <c r="S79" i="5"/>
  <c r="O79" i="5"/>
  <c r="T79" i="5"/>
  <c r="S76" i="5"/>
  <c r="O76" i="5"/>
  <c r="T75" i="5"/>
  <c r="S74" i="5"/>
  <c r="O74" i="5"/>
  <c r="S73" i="5"/>
  <c r="O73" i="5"/>
  <c r="S72" i="5"/>
  <c r="O72" i="5"/>
  <c r="S71" i="5"/>
  <c r="O71" i="5"/>
  <c r="S68" i="5"/>
  <c r="O68" i="5"/>
  <c r="S67" i="5"/>
  <c r="O67" i="5"/>
  <c r="S64" i="5"/>
  <c r="O64" i="5"/>
  <c r="S63" i="5"/>
  <c r="O63" i="5"/>
  <c r="S62" i="5"/>
  <c r="O62" i="5"/>
  <c r="S61" i="5"/>
  <c r="O61" i="5"/>
  <c r="S60" i="5"/>
  <c r="O60" i="5"/>
  <c r="S59" i="5"/>
  <c r="O59" i="5"/>
  <c r="S56" i="5"/>
  <c r="O56" i="5"/>
  <c r="S34" i="5"/>
  <c r="O34" i="5"/>
  <c r="S33" i="5"/>
  <c r="O33" i="5"/>
  <c r="S32" i="5"/>
  <c r="O32" i="5"/>
  <c r="S31" i="5"/>
  <c r="O31" i="5"/>
  <c r="S30" i="5"/>
  <c r="O30" i="5"/>
  <c r="S29" i="5"/>
  <c r="O29" i="5"/>
  <c r="S28" i="5"/>
  <c r="O28" i="5"/>
  <c r="S27" i="5"/>
  <c r="O27" i="5"/>
  <c r="S26" i="5"/>
  <c r="O26" i="5"/>
  <c r="S25" i="5"/>
  <c r="O25" i="5"/>
  <c r="S6" i="5"/>
  <c r="O6" i="5"/>
  <c r="O25" i="3"/>
  <c r="O26" i="3"/>
  <c r="O27" i="3"/>
  <c r="T46" i="5"/>
  <c r="T43" i="5"/>
  <c r="T44" i="5"/>
  <c r="T45" i="5"/>
  <c r="T47" i="5"/>
  <c r="T48" i="5"/>
  <c r="T37" i="5"/>
  <c r="T49" i="5"/>
  <c r="T38" i="5"/>
  <c r="T50" i="5"/>
  <c r="T39" i="5"/>
  <c r="T51" i="5"/>
  <c r="T40" i="5"/>
  <c r="T52" i="5"/>
  <c r="T41" i="5"/>
  <c r="T42" i="5"/>
  <c r="T81" i="5"/>
  <c r="T87" i="5"/>
  <c r="T63" i="5"/>
  <c r="T73" i="5"/>
  <c r="T92" i="5"/>
  <c r="T90" i="5"/>
  <c r="T82" i="5"/>
  <c r="T88" i="5"/>
  <c r="T64" i="5"/>
  <c r="T74" i="5"/>
  <c r="T94" i="5"/>
  <c r="T85" i="5"/>
  <c r="T59" i="5"/>
  <c r="T61" i="5"/>
  <c r="T71" i="5"/>
  <c r="T89" i="5"/>
  <c r="T56" i="5"/>
  <c r="T60" i="5"/>
  <c r="T76" i="5"/>
  <c r="T91" i="5"/>
  <c r="T62" i="5"/>
  <c r="T80" i="5"/>
  <c r="T68" i="5"/>
  <c r="T72" i="5"/>
  <c r="T84" i="5"/>
  <c r="T86" i="5"/>
  <c r="T83" i="5"/>
  <c r="T67" i="5"/>
  <c r="T93" i="5"/>
  <c r="T30" i="5"/>
  <c r="T31" i="5"/>
  <c r="T27" i="5"/>
  <c r="T33" i="5"/>
  <c r="T25" i="5"/>
  <c r="T28" i="5"/>
  <c r="T26" i="5"/>
  <c r="T29" i="5"/>
  <c r="T34" i="5"/>
  <c r="T6" i="5"/>
  <c r="T32" i="5"/>
  <c r="S75" i="3"/>
  <c r="O75" i="3"/>
  <c r="K75" i="3"/>
  <c r="G75" i="3"/>
  <c r="S55" i="3"/>
  <c r="O55" i="3"/>
  <c r="K55" i="3"/>
  <c r="G55" i="3"/>
  <c r="S6" i="3"/>
  <c r="O6" i="3"/>
  <c r="K6" i="3"/>
  <c r="T55" i="3"/>
  <c r="T75" i="3"/>
  <c r="T6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S67" i="3"/>
  <c r="S66" i="3"/>
  <c r="S73" i="3"/>
  <c r="S72" i="3"/>
  <c r="S71" i="3"/>
  <c r="S70" i="3"/>
  <c r="O73" i="3"/>
  <c r="O72" i="3"/>
  <c r="O71" i="3"/>
  <c r="O70" i="3"/>
  <c r="O67" i="3"/>
  <c r="O66" i="3"/>
  <c r="O63" i="3"/>
  <c r="O62" i="3"/>
  <c r="O61" i="3"/>
  <c r="O60" i="3"/>
  <c r="O59" i="3"/>
  <c r="O58" i="3"/>
  <c r="S63" i="3"/>
  <c r="S62" i="3"/>
  <c r="S61" i="3"/>
  <c r="S60" i="3"/>
  <c r="S59" i="3"/>
  <c r="S58" i="3"/>
  <c r="S33" i="3"/>
  <c r="S32" i="3"/>
  <c r="S31" i="3"/>
  <c r="S30" i="3"/>
  <c r="S29" i="3"/>
  <c r="S28" i="3"/>
  <c r="S27" i="3"/>
  <c r="S26" i="3"/>
  <c r="S25" i="3"/>
  <c r="S24" i="3"/>
  <c r="O33" i="3"/>
  <c r="O32" i="3"/>
  <c r="O31" i="3"/>
  <c r="O30" i="3"/>
  <c r="O29" i="3"/>
  <c r="O28" i="3"/>
  <c r="O24" i="3"/>
  <c r="K33" i="3"/>
  <c r="K32" i="3"/>
  <c r="K31" i="3"/>
  <c r="K30" i="3"/>
  <c r="K29" i="3"/>
  <c r="K28" i="3"/>
  <c r="K27" i="3"/>
  <c r="K26" i="3"/>
  <c r="K25" i="3"/>
  <c r="K24" i="3"/>
  <c r="K63" i="3"/>
  <c r="K62" i="3"/>
  <c r="K61" i="3"/>
  <c r="K60" i="3"/>
  <c r="K59" i="3"/>
  <c r="K58" i="3"/>
  <c r="K66" i="3"/>
  <c r="K67" i="3"/>
  <c r="K73" i="3"/>
  <c r="K72" i="3"/>
  <c r="K71" i="3"/>
  <c r="K70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92" i="3"/>
  <c r="K93" i="3"/>
  <c r="T7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3" i="3"/>
  <c r="G72" i="3"/>
  <c r="G71" i="3"/>
  <c r="G70" i="3"/>
  <c r="G67" i="3"/>
  <c r="G66" i="3"/>
  <c r="G63" i="3"/>
  <c r="G62" i="3"/>
  <c r="G61" i="3"/>
  <c r="G60" i="3"/>
  <c r="G59" i="3"/>
  <c r="G58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3" i="3"/>
  <c r="T72" i="3"/>
  <c r="T71" i="3"/>
  <c r="T70" i="3"/>
  <c r="T67" i="3"/>
  <c r="T66" i="3"/>
  <c r="T63" i="3"/>
  <c r="T62" i="3"/>
  <c r="T61" i="3"/>
  <c r="T60" i="3"/>
  <c r="T59" i="3"/>
  <c r="T58" i="3"/>
  <c r="T33" i="3"/>
  <c r="T32" i="3"/>
  <c r="T31" i="3"/>
  <c r="T30" i="3"/>
  <c r="T29" i="3"/>
  <c r="T28" i="3"/>
  <c r="T27" i="3"/>
  <c r="T26" i="3"/>
  <c r="T25" i="3"/>
  <c r="T24" i="3"/>
  <c r="T31" i="8" l="1"/>
  <c r="T49" i="8"/>
  <c r="T57" i="8"/>
  <c r="T86" i="8"/>
  <c r="T84" i="8"/>
  <c r="T64" i="8"/>
  <c r="T66" i="8"/>
  <c r="T68" i="8"/>
  <c r="T88" i="8"/>
  <c r="T43" i="8"/>
  <c r="T45" i="8"/>
  <c r="T98" i="8"/>
  <c r="T52" i="8"/>
  <c r="T30" i="8"/>
  <c r="T48" i="8"/>
  <c r="T81" i="8"/>
  <c r="T85" i="8"/>
  <c r="T87" i="8"/>
  <c r="T42" i="8"/>
  <c r="T44" i="8"/>
  <c r="T46" i="8"/>
  <c r="T50" i="8"/>
  <c r="T54" i="8"/>
  <c r="T56" i="8"/>
  <c r="T51" i="8"/>
  <c r="T55" i="8"/>
  <c r="T90" i="8"/>
  <c r="T92" i="8"/>
  <c r="T94" i="8"/>
  <c r="T34" i="8"/>
  <c r="T38" i="8"/>
  <c r="T32" i="8"/>
  <c r="T36" i="8"/>
  <c r="T76" i="8"/>
  <c r="T78" i="8"/>
  <c r="T89" i="8"/>
  <c r="T97" i="8"/>
  <c r="T35" i="8"/>
  <c r="T73" i="8"/>
  <c r="T91" i="8"/>
  <c r="T93" i="8"/>
  <c r="T95" i="8"/>
  <c r="T6" i="8"/>
  <c r="T47" i="8"/>
  <c r="T61" i="8"/>
  <c r="T65" i="8"/>
  <c r="T67" i="8"/>
  <c r="T69" i="8"/>
  <c r="T33" i="8"/>
  <c r="T37" i="8"/>
  <c r="T53" i="8"/>
  <c r="T77" i="8"/>
  <c r="T79" i="8"/>
  <c r="T31" i="7"/>
  <c r="T97" i="7"/>
  <c r="T61" i="7"/>
  <c r="T65" i="7"/>
  <c r="T67" i="7"/>
  <c r="T69" i="7"/>
  <c r="T73" i="7"/>
  <c r="T77" i="7"/>
  <c r="T79" i="7"/>
  <c r="T88" i="7"/>
  <c r="T96" i="7"/>
  <c r="T92" i="7"/>
  <c r="T78" i="7"/>
  <c r="T49" i="7"/>
  <c r="T33" i="7"/>
  <c r="T37" i="7"/>
  <c r="T39" i="7"/>
  <c r="T57" i="7"/>
  <c r="T72" i="7"/>
  <c r="T99" i="7"/>
  <c r="T43" i="7"/>
  <c r="T45" i="7"/>
  <c r="T47" i="7"/>
  <c r="T55" i="7"/>
  <c r="T66" i="7"/>
  <c r="T86" i="7"/>
  <c r="T51" i="7"/>
  <c r="T53" i="7"/>
  <c r="T90" i="7"/>
  <c r="T94" i="7"/>
  <c r="T30" i="7"/>
  <c r="T38" i="7"/>
  <c r="T64" i="7"/>
  <c r="T68" i="7"/>
  <c r="T98" i="7"/>
  <c r="T32" i="7"/>
  <c r="T34" i="7"/>
  <c r="T36" i="7"/>
  <c r="T76" i="7"/>
  <c r="T87" i="7"/>
  <c r="T42" i="7"/>
  <c r="T44" i="7"/>
  <c r="T46" i="7"/>
  <c r="T48" i="7"/>
  <c r="T56" i="7"/>
  <c r="T81" i="7"/>
  <c r="T85" i="7"/>
  <c r="T95" i="7"/>
  <c r="T6" i="7"/>
  <c r="T50" i="7"/>
  <c r="T52" i="7"/>
  <c r="T54" i="7"/>
  <c r="T89" i="7"/>
  <c r="T91" i="7"/>
  <c r="T93" i="7"/>
  <c r="T35" i="7"/>
  <c r="T84" i="7"/>
</calcChain>
</file>

<file path=xl/sharedStrings.xml><?xml version="1.0" encoding="utf-8"?>
<sst xmlns="http://schemas.openxmlformats.org/spreadsheetml/2006/main" count="528" uniqueCount="153">
  <si>
    <t>2021 Total</t>
  </si>
  <si>
    <t>2020 Total</t>
  </si>
  <si>
    <t>Total</t>
  </si>
  <si>
    <t xml:space="preserve">Male </t>
  </si>
  <si>
    <t>Female</t>
  </si>
  <si>
    <t>Agriculture</t>
  </si>
  <si>
    <t>Construction</t>
  </si>
  <si>
    <t>Nombre d'offres d'emploi</t>
  </si>
  <si>
    <t>Type d'emploi en % de nombre total d'offres d'emploi</t>
  </si>
  <si>
    <t>Temps plein</t>
  </si>
  <si>
    <t>Temps partiel</t>
  </si>
  <si>
    <t>Contractuel</t>
  </si>
  <si>
    <t>Occasionnel/temporaire</t>
  </si>
  <si>
    <t>Été/étudiant</t>
  </si>
  <si>
    <t>Saisonnier</t>
  </si>
  <si>
    <t>Compétences exigées en % du nombre total d'offres d'emploi</t>
  </si>
  <si>
    <t>Université</t>
  </si>
  <si>
    <t>Collège</t>
  </si>
  <si>
    <t>Diplôme d'études secondaires</t>
  </si>
  <si>
    <t>Autres certificats</t>
  </si>
  <si>
    <t>Expérience</t>
  </si>
  <si>
    <t>Affichages selon la profession (CNP à un chiffre)</t>
  </si>
  <si>
    <t>0 - Gestion</t>
  </si>
  <si>
    <t>1 - Affaires, finance et administration</t>
  </si>
  <si>
    <t>2 - Sciences naturelles et appliquées</t>
  </si>
  <si>
    <t>3 - Santé</t>
  </si>
  <si>
    <t>4 - Enseignement, droit et services sociaux, communautaires et gouvernementaux</t>
  </si>
  <si>
    <t>5 - Arts, culture, sports et loisirs</t>
  </si>
  <si>
    <t>6 - Vente et services</t>
  </si>
  <si>
    <t>7 - Métiers, transport, machinerie et domaines apparentés</t>
  </si>
  <si>
    <t>8 - Ressources naturelles, agriculture et production connexe</t>
  </si>
  <si>
    <t>9 - Fabrication et services d'utilité publique</t>
  </si>
  <si>
    <t>Offres d'emploi selon l'industrie</t>
  </si>
  <si>
    <t>Foresterie</t>
  </si>
  <si>
    <t>Exploitation minière</t>
  </si>
  <si>
    <t>Fabrication</t>
  </si>
  <si>
    <t>Vente en gros</t>
  </si>
  <si>
    <t>Ventes et services</t>
  </si>
  <si>
    <t>Transport</t>
  </si>
  <si>
    <t>Finances, assurances et immobilier</t>
  </si>
  <si>
    <t>Professionnel, scientifique et technique</t>
  </si>
  <si>
    <t>Soins de santé et aide sociale</t>
  </si>
  <si>
    <t>Information, culture et loisirs</t>
  </si>
  <si>
    <t>Hébergement et service alimentaire</t>
  </si>
  <si>
    <t>Administration publique</t>
  </si>
  <si>
    <t>Éducation</t>
  </si>
  <si>
    <t>Autre</t>
  </si>
  <si>
    <t>Rapport sur le trafic du site (source: Google Analytics)</t>
  </si>
  <si>
    <t>Nombre total de visites du site</t>
  </si>
  <si>
    <t>Visiteurs selon l'âge</t>
  </si>
  <si>
    <t>18 à 24</t>
  </si>
  <si>
    <t>25 à 34</t>
  </si>
  <si>
    <t>35 à 44</t>
  </si>
  <si>
    <t>45 à 54</t>
  </si>
  <si>
    <t>55 à 64</t>
  </si>
  <si>
    <t>65 et plus</t>
  </si>
  <si>
    <t>Visiteurs selon le genre</t>
  </si>
  <si>
    <t>Visiteur selon la région</t>
  </si>
  <si>
    <t>Autre ville ou communauté en l'Ontario</t>
  </si>
  <si>
    <t>Autre provinces</t>
  </si>
  <si>
    <t>Autre pays</t>
  </si>
  <si>
    <t>Parcourir les emplois : nombre de visites</t>
  </si>
  <si>
    <t>Intérêt selon l'industrie</t>
  </si>
  <si>
    <t>jan</t>
  </si>
  <si>
    <t>fév.</t>
  </si>
  <si>
    <t>mars</t>
  </si>
  <si>
    <t>1T</t>
  </si>
  <si>
    <t>avril</t>
  </si>
  <si>
    <t>mai</t>
  </si>
  <si>
    <t>juin</t>
  </si>
  <si>
    <t>2T</t>
  </si>
  <si>
    <t>juillet</t>
  </si>
  <si>
    <t>août</t>
  </si>
  <si>
    <t>sept</t>
  </si>
  <si>
    <t>3T</t>
  </si>
  <si>
    <t>oct</t>
  </si>
  <si>
    <t>nov</t>
  </si>
  <si>
    <t>déc</t>
  </si>
  <si>
    <t>4T</t>
  </si>
  <si>
    <t>Offres d'emploi (source: emploisdanslenordest.com)</t>
  </si>
  <si>
    <t>EMPLOIS DANS LE NORD EST - RAPPORT MENSUEL</t>
  </si>
  <si>
    <t>2022 Total</t>
  </si>
  <si>
    <t xml:space="preserve">Non dévoilé </t>
  </si>
  <si>
    <t>Région CFNE</t>
  </si>
  <si>
    <t>fév</t>
  </si>
  <si>
    <t>Langue requise en % de nombre total d'offres d'emploi</t>
  </si>
  <si>
    <t>Langues officiels (obligatoire)</t>
  </si>
  <si>
    <t>Langues officiels (un atout)</t>
  </si>
  <si>
    <t>Langue autochtone</t>
  </si>
  <si>
    <t>Dec</t>
  </si>
  <si>
    <t>2023 Total</t>
  </si>
  <si>
    <t>2024 Total</t>
  </si>
  <si>
    <t>fev</t>
  </si>
  <si>
    <t>Sept</t>
  </si>
  <si>
    <t>Oct</t>
  </si>
  <si>
    <t>Nov</t>
  </si>
  <si>
    <t>Déc</t>
  </si>
  <si>
    <t>2025 Total</t>
  </si>
  <si>
    <t>2024Total</t>
  </si>
  <si>
    <t>Full-time</t>
  </si>
  <si>
    <t>Part-time</t>
  </si>
  <si>
    <t>Contract</t>
  </si>
  <si>
    <t>Casual/Temporary</t>
  </si>
  <si>
    <t>Summer/student</t>
  </si>
  <si>
    <t>Seasonal</t>
  </si>
  <si>
    <t>University</t>
  </si>
  <si>
    <t>College</t>
  </si>
  <si>
    <t>High school Diploma/GED</t>
  </si>
  <si>
    <t>Other certification</t>
  </si>
  <si>
    <t>Experience</t>
  </si>
  <si>
    <t>Undisclosed</t>
  </si>
  <si>
    <t>-</t>
  </si>
  <si>
    <t>Official Languages (required)</t>
  </si>
  <si>
    <t>Official Languages (as an asset)</t>
  </si>
  <si>
    <t>Indigenous Language</t>
  </si>
  <si>
    <t>0 - Management</t>
  </si>
  <si>
    <t>1 - Business, Finance and Administration</t>
  </si>
  <si>
    <t>2 - Natural &amp; Applied Sciences</t>
  </si>
  <si>
    <t>3 - Health</t>
  </si>
  <si>
    <t>4 - Education, Law &amp; Social, Community &amp;  Government</t>
  </si>
  <si>
    <t>5 - Arts, Culture, Recreation &amp; Sport</t>
  </si>
  <si>
    <t>6 - Sales and Service</t>
  </si>
  <si>
    <t>7 - Trades, Transport and Related</t>
  </si>
  <si>
    <t>8 - Natural Resources, Agriculture &amp; Related</t>
  </si>
  <si>
    <t>9 - Manufacturing &amp; Utilities</t>
  </si>
  <si>
    <t>Forestry</t>
  </si>
  <si>
    <t>Mining</t>
  </si>
  <si>
    <t>Manufacturing</t>
  </si>
  <si>
    <t>Wholesale</t>
  </si>
  <si>
    <t>Sales and Services</t>
  </si>
  <si>
    <t>Transportation</t>
  </si>
  <si>
    <t>Finance, Insurance and Real Estate</t>
  </si>
  <si>
    <t>Professional, Scientific and Technical</t>
  </si>
  <si>
    <t>Healthcare and social assistance</t>
  </si>
  <si>
    <t>Information, culture and recreation</t>
  </si>
  <si>
    <t>Accommodation and food service</t>
  </si>
  <si>
    <t>Public administration</t>
  </si>
  <si>
    <t>Education</t>
  </si>
  <si>
    <t>Other</t>
  </si>
  <si>
    <t>18 to 24</t>
  </si>
  <si>
    <t>25 to 34</t>
  </si>
  <si>
    <t>35 to 44</t>
  </si>
  <si>
    <t>45 to 54</t>
  </si>
  <si>
    <t>55 to 64</t>
  </si>
  <si>
    <t>65 and over</t>
  </si>
  <si>
    <t>FNETB Region</t>
  </si>
  <si>
    <t>Other Ontario town or community</t>
  </si>
  <si>
    <t>Other provinces</t>
  </si>
  <si>
    <t>Other country</t>
  </si>
  <si>
    <t>Healthcare &amp; Social Assistance</t>
  </si>
  <si>
    <t>Information, Culture and Recreation</t>
  </si>
  <si>
    <t>Accommodation and Food Service</t>
  </si>
  <si>
    <t>Public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</si>
</sst>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36B6F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636B6F"/>
      <name val="Arial"/>
      <family val="2"/>
    </font>
    <font>
      <b/>
      <u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medium">
        <color theme="1" tint="0.14999847407452621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/>
      <bottom/>
      <diagonal/>
    </border>
    <border>
      <left style="medium">
        <color theme="1" tint="0.14999847407452621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thin">
        <color theme="2" tint="-0.499984740745262"/>
      </left>
      <right style="medium">
        <color theme="1" tint="0.14999847407452621"/>
      </right>
      <top/>
      <bottom style="medium">
        <color theme="1" tint="0.1499984740745262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1" tint="0.14999847407452621"/>
      </bottom>
      <diagonal/>
    </border>
    <border>
      <left/>
      <right style="thin">
        <color theme="2" tint="-0.499984740745262"/>
      </right>
      <top/>
      <bottom style="medium">
        <color theme="1" tint="0.14999847407452621"/>
      </bottom>
      <diagonal/>
    </border>
    <border>
      <left style="thin">
        <color theme="2" tint="-0.499984740745262"/>
      </left>
      <right style="thin">
        <color theme="1" tint="0.34998626667073579"/>
      </right>
      <top/>
      <bottom/>
      <diagonal/>
    </border>
    <border>
      <left style="thin">
        <color theme="2" tint="-0.499984740745262"/>
      </left>
      <right style="medium">
        <color theme="1" tint="0.14999847407452621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 style="medium">
        <color theme="1" tint="0.14999847407452621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12" applyNumberFormat="0" applyFill="0" applyAlignment="0" applyProtection="0"/>
  </cellStyleXfs>
  <cellXfs count="12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4" fillId="0" borderId="0" xfId="0" applyFont="1"/>
    <xf numFmtId="0" fontId="5" fillId="0" borderId="0" xfId="0" applyFont="1"/>
    <xf numFmtId="3" fontId="1" fillId="0" borderId="0" xfId="0" applyNumberFormat="1" applyFont="1"/>
    <xf numFmtId="0" fontId="3" fillId="0" borderId="0" xfId="0" applyFont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8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0" fillId="2" borderId="0" xfId="0" applyFill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1" applyNumberFormat="1" applyFont="1"/>
    <xf numFmtId="164" fontId="0" fillId="0" borderId="0" xfId="1" applyNumberFormat="1" applyFont="1"/>
    <xf numFmtId="0" fontId="4" fillId="0" borderId="0" xfId="0" applyFont="1" applyAlignment="1">
      <alignment horizontal="center" vertical="center"/>
    </xf>
    <xf numFmtId="16" fontId="10" fillId="0" borderId="2" xfId="0" applyNumberFormat="1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16" fontId="10" fillId="0" borderId="3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164" fontId="1" fillId="0" borderId="2" xfId="1" applyNumberFormat="1" applyFont="1" applyBorder="1"/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1" fillId="0" borderId="2" xfId="1" applyNumberFormat="1" applyFont="1" applyFill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5" fillId="0" borderId="5" xfId="0" applyFont="1" applyBorder="1"/>
    <xf numFmtId="3" fontId="5" fillId="0" borderId="5" xfId="0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0" fontId="10" fillId="0" borderId="5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5" fillId="0" borderId="6" xfId="0" applyNumberFormat="1" applyFont="1" applyBorder="1" applyAlignment="1">
      <alignment horizontal="center" vertical="center"/>
    </xf>
    <xf numFmtId="165" fontId="5" fillId="0" borderId="0" xfId="2" applyNumberFormat="1" applyFont="1"/>
    <xf numFmtId="165" fontId="7" fillId="0" borderId="1" xfId="2" applyNumberFormat="1" applyFont="1" applyBorder="1" applyAlignment="1">
      <alignment horizontal="left" vertical="center" wrapText="1" indent="1"/>
    </xf>
    <xf numFmtId="165" fontId="0" fillId="0" borderId="2" xfId="2" applyNumberFormat="1" applyFont="1" applyBorder="1"/>
    <xf numFmtId="165" fontId="1" fillId="0" borderId="0" xfId="2" applyNumberFormat="1" applyFont="1"/>
    <xf numFmtId="165" fontId="0" fillId="0" borderId="0" xfId="2" applyNumberFormat="1" applyFont="1"/>
    <xf numFmtId="164" fontId="1" fillId="0" borderId="10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2" applyNumberFormat="1" applyFont="1" applyBorder="1" applyAlignment="1">
      <alignment horizontal="center" vertical="center"/>
    </xf>
    <xf numFmtId="3" fontId="1" fillId="0" borderId="3" xfId="2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3" fontId="1" fillId="0" borderId="5" xfId="2" applyNumberFormat="1" applyFont="1" applyBorder="1" applyAlignment="1">
      <alignment horizontal="center" vertical="center"/>
    </xf>
    <xf numFmtId="3" fontId="1" fillId="0" borderId="2" xfId="0" quotePrefix="1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1" fillId="0" borderId="5" xfId="1" applyNumberFormat="1" applyFont="1" applyBorder="1"/>
    <xf numFmtId="164" fontId="1" fillId="0" borderId="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1" fillId="0" borderId="2" xfId="2" applyNumberFormat="1" applyFont="1" applyFill="1" applyBorder="1" applyAlignment="1">
      <alignment horizontal="center" vertical="center"/>
    </xf>
    <xf numFmtId="3" fontId="1" fillId="0" borderId="3" xfId="2" applyNumberFormat="1" applyFont="1" applyFill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1" fillId="0" borderId="1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/>
    <xf numFmtId="3" fontId="1" fillId="2" borderId="2" xfId="2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indent="3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164" fontId="1" fillId="2" borderId="3" xfId="1" applyNumberFormat="1" applyFont="1" applyFill="1" applyBorder="1" applyAlignment="1">
      <alignment horizontal="center" vertical="center"/>
    </xf>
    <xf numFmtId="164" fontId="1" fillId="0" borderId="5" xfId="1" applyNumberFormat="1" applyFont="1" applyBorder="1" applyAlignment="1">
      <alignment horizontal="right"/>
    </xf>
    <xf numFmtId="0" fontId="13" fillId="0" borderId="0" xfId="3" applyFont="1" applyFill="1" applyBorder="1" applyAlignment="1">
      <alignment horizontal="left" vertical="center" indent="3"/>
    </xf>
    <xf numFmtId="0" fontId="0" fillId="0" borderId="16" xfId="0" applyBorder="1"/>
    <xf numFmtId="0" fontId="0" fillId="0" borderId="17" xfId="0" applyBorder="1"/>
    <xf numFmtId="3" fontId="1" fillId="0" borderId="5" xfId="2" applyNumberFormat="1" applyFont="1" applyBorder="1"/>
    <xf numFmtId="3" fontId="1" fillId="0" borderId="6" xfId="0" applyNumberFormat="1" applyFont="1" applyBorder="1"/>
    <xf numFmtId="16" fontId="10" fillId="2" borderId="3" xfId="0" applyNumberFormat="1" applyFont="1" applyFill="1" applyBorder="1" applyAlignment="1">
      <alignment horizontal="center"/>
    </xf>
    <xf numFmtId="16" fontId="2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3" fontId="1" fillId="2" borderId="3" xfId="2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16" fontId="10" fillId="0" borderId="2" xfId="0" applyNumberFormat="1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1" fillId="0" borderId="2" xfId="0" quotePrefix="1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</cellXfs>
  <cellStyles count="4">
    <cellStyle name="Comma" xfId="2" builtinId="3"/>
    <cellStyle name="Heading 3" xfId="3" builtinId="1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1.%20FNETB%20April%202024%20-%20March%202025\JobsIn%20Reports%202024\2.%20Job%20Posts%20Monthly%20Update\Job%20Posts%20-%202024.xlsx" TargetMode="External"/><Relationship Id="rId1" Type="http://schemas.openxmlformats.org/officeDocument/2006/relationships/externalLinkPath" Target="/Users/User/Desktop/1.%20FNETB%20April%202024%20-%20March%202025/JobsIn%20Reports%202024/2.%20Job%20Posts%20Monthly%20Update/Job%20Posts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al"/>
      <sheetName val="Chapleau"/>
      <sheetName val="Cochrane"/>
      <sheetName val="Hearst"/>
      <sheetName val="Hearst-1-25"/>
      <sheetName val="JBC"/>
      <sheetName val="Kap"/>
      <sheetName val="Kirkland Lake"/>
      <sheetName val="T. Shores"/>
      <sheetName val="Timmins"/>
      <sheetName val="Other"/>
    </sheetNames>
    <sheetDataSet>
      <sheetData sheetId="0"/>
      <sheetData sheetId="1">
        <row r="32">
          <cell r="J32">
            <v>5</v>
          </cell>
        </row>
        <row r="33">
          <cell r="J33">
            <v>5</v>
          </cell>
        </row>
        <row r="34">
          <cell r="J34">
            <v>0</v>
          </cell>
        </row>
        <row r="35">
          <cell r="J35">
            <v>1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/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</sheetData>
      <sheetData sheetId="2">
        <row r="32">
          <cell r="J32">
            <v>1</v>
          </cell>
        </row>
        <row r="33">
          <cell r="J33">
            <v>41</v>
          </cell>
        </row>
        <row r="34">
          <cell r="J34">
            <v>0</v>
          </cell>
        </row>
        <row r="35">
          <cell r="J35">
            <v>4</v>
          </cell>
        </row>
        <row r="36">
          <cell r="J36">
            <v>8</v>
          </cell>
        </row>
        <row r="37">
          <cell r="J37">
            <v>2</v>
          </cell>
        </row>
        <row r="38">
          <cell r="J38">
            <v>0</v>
          </cell>
        </row>
        <row r="39">
          <cell r="J39">
            <v>1</v>
          </cell>
        </row>
        <row r="40">
          <cell r="J40"/>
        </row>
        <row r="41">
          <cell r="J41">
            <v>0</v>
          </cell>
        </row>
        <row r="42">
          <cell r="J42">
            <v>0</v>
          </cell>
        </row>
        <row r="43">
          <cell r="J43">
            <v>4</v>
          </cell>
        </row>
        <row r="44">
          <cell r="J44">
            <v>3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1</v>
          </cell>
        </row>
      </sheetData>
      <sheetData sheetId="3">
        <row r="32">
          <cell r="J32">
            <v>7</v>
          </cell>
        </row>
        <row r="33">
          <cell r="J33">
            <v>18</v>
          </cell>
        </row>
        <row r="34">
          <cell r="J34">
            <v>2</v>
          </cell>
        </row>
        <row r="35">
          <cell r="J35">
            <v>17</v>
          </cell>
        </row>
        <row r="36">
          <cell r="J36">
            <v>9</v>
          </cell>
        </row>
        <row r="37">
          <cell r="J37">
            <v>4</v>
          </cell>
        </row>
        <row r="38">
          <cell r="J38">
            <v>1</v>
          </cell>
        </row>
        <row r="39">
          <cell r="J39">
            <v>2</v>
          </cell>
        </row>
        <row r="40">
          <cell r="J40"/>
        </row>
        <row r="41">
          <cell r="J41">
            <v>0</v>
          </cell>
        </row>
        <row r="42">
          <cell r="J42">
            <v>2</v>
          </cell>
        </row>
        <row r="43">
          <cell r="J43">
            <v>0</v>
          </cell>
        </row>
        <row r="44">
          <cell r="J44">
            <v>4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13</v>
          </cell>
        </row>
      </sheetData>
      <sheetData sheetId="4"/>
      <sheetData sheetId="5">
        <row r="32">
          <cell r="J32">
            <v>2</v>
          </cell>
        </row>
        <row r="33">
          <cell r="J33">
            <v>7</v>
          </cell>
        </row>
        <row r="34">
          <cell r="J34">
            <v>2</v>
          </cell>
        </row>
        <row r="35">
          <cell r="J35">
            <v>3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/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</sheetData>
      <sheetData sheetId="6">
        <row r="32">
          <cell r="J32">
            <v>7</v>
          </cell>
        </row>
        <row r="33">
          <cell r="J33">
            <v>20</v>
          </cell>
        </row>
        <row r="34">
          <cell r="J34">
            <v>1</v>
          </cell>
        </row>
        <row r="35">
          <cell r="J35">
            <v>7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/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1</v>
          </cell>
        </row>
      </sheetData>
      <sheetData sheetId="7">
        <row r="32">
          <cell r="J32">
            <v>10</v>
          </cell>
        </row>
        <row r="33">
          <cell r="J33">
            <v>31</v>
          </cell>
        </row>
        <row r="34">
          <cell r="J34">
            <v>6</v>
          </cell>
        </row>
        <row r="35">
          <cell r="J35">
            <v>12</v>
          </cell>
        </row>
        <row r="36">
          <cell r="J36">
            <v>13</v>
          </cell>
        </row>
        <row r="37">
          <cell r="J37">
            <v>1</v>
          </cell>
        </row>
        <row r="38">
          <cell r="J38">
            <v>7</v>
          </cell>
        </row>
        <row r="39">
          <cell r="J39">
            <v>1</v>
          </cell>
        </row>
        <row r="40">
          <cell r="J40"/>
        </row>
        <row r="41">
          <cell r="J41">
            <v>0</v>
          </cell>
        </row>
        <row r="42">
          <cell r="J42">
            <v>0</v>
          </cell>
        </row>
        <row r="43">
          <cell r="J43">
            <v>13</v>
          </cell>
        </row>
        <row r="44">
          <cell r="J44">
            <v>3</v>
          </cell>
        </row>
        <row r="45">
          <cell r="J45">
            <v>1</v>
          </cell>
        </row>
        <row r="46">
          <cell r="J46">
            <v>0</v>
          </cell>
        </row>
        <row r="47">
          <cell r="J47">
            <v>7</v>
          </cell>
        </row>
      </sheetData>
      <sheetData sheetId="8">
        <row r="32">
          <cell r="J32">
            <v>15</v>
          </cell>
        </row>
        <row r="33">
          <cell r="J33">
            <v>29</v>
          </cell>
        </row>
        <row r="34">
          <cell r="J34">
            <v>28</v>
          </cell>
        </row>
        <row r="35">
          <cell r="J35">
            <v>71</v>
          </cell>
        </row>
        <row r="36">
          <cell r="J36">
            <v>35</v>
          </cell>
        </row>
        <row r="37">
          <cell r="J37">
            <v>17</v>
          </cell>
        </row>
        <row r="38">
          <cell r="J38">
            <v>2</v>
          </cell>
        </row>
        <row r="39">
          <cell r="J39">
            <v>5</v>
          </cell>
        </row>
        <row r="40">
          <cell r="J40"/>
        </row>
        <row r="41">
          <cell r="J41">
            <v>7</v>
          </cell>
        </row>
        <row r="42">
          <cell r="J42">
            <v>6</v>
          </cell>
        </row>
        <row r="43">
          <cell r="J43">
            <v>5</v>
          </cell>
        </row>
        <row r="44">
          <cell r="J44">
            <v>20</v>
          </cell>
        </row>
        <row r="45">
          <cell r="J45">
            <v>5</v>
          </cell>
        </row>
        <row r="46">
          <cell r="J46">
            <v>0</v>
          </cell>
        </row>
        <row r="47">
          <cell r="J47">
            <v>44</v>
          </cell>
        </row>
      </sheetData>
      <sheetData sheetId="9">
        <row r="32">
          <cell r="J32">
            <v>24</v>
          </cell>
        </row>
        <row r="33">
          <cell r="J33">
            <v>77</v>
          </cell>
        </row>
        <row r="34">
          <cell r="J34">
            <v>3</v>
          </cell>
        </row>
        <row r="35">
          <cell r="J35">
            <v>20</v>
          </cell>
        </row>
        <row r="36">
          <cell r="J36">
            <v>27</v>
          </cell>
        </row>
        <row r="37">
          <cell r="J37">
            <v>8</v>
          </cell>
        </row>
        <row r="38">
          <cell r="J38">
            <v>1</v>
          </cell>
        </row>
        <row r="39">
          <cell r="J39">
            <v>1</v>
          </cell>
        </row>
        <row r="40">
          <cell r="J40"/>
        </row>
        <row r="41">
          <cell r="J41">
            <v>2</v>
          </cell>
        </row>
        <row r="42">
          <cell r="J42">
            <v>2</v>
          </cell>
        </row>
        <row r="43">
          <cell r="J43">
            <v>28</v>
          </cell>
        </row>
        <row r="44">
          <cell r="J44">
            <v>9</v>
          </cell>
        </row>
        <row r="45">
          <cell r="J45">
            <v>2</v>
          </cell>
        </row>
        <row r="46">
          <cell r="J46">
            <v>0</v>
          </cell>
        </row>
        <row r="47">
          <cell r="J47">
            <v>12</v>
          </cell>
        </row>
      </sheetData>
      <sheetData sheetId="10">
        <row r="32">
          <cell r="J32">
            <v>0</v>
          </cell>
        </row>
        <row r="33">
          <cell r="J33">
            <v>9</v>
          </cell>
        </row>
        <row r="34">
          <cell r="J34">
            <v>0</v>
          </cell>
        </row>
        <row r="35">
          <cell r="J35">
            <v>4</v>
          </cell>
        </row>
        <row r="36">
          <cell r="J36">
            <v>1</v>
          </cell>
        </row>
        <row r="37">
          <cell r="J37">
            <v>8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/>
        </row>
        <row r="41">
          <cell r="J41">
            <v>0</v>
          </cell>
        </row>
        <row r="42">
          <cell r="J42">
            <v>1</v>
          </cell>
        </row>
        <row r="43">
          <cell r="J43">
            <v>2</v>
          </cell>
        </row>
        <row r="44">
          <cell r="J44">
            <v>1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52D2A-EE73-44BD-8E12-F9731A0E050D}">
  <dimension ref="A1:AT277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" sqref="H1:H1048576"/>
    </sheetView>
  </sheetViews>
  <sheetFormatPr defaultRowHeight="18.75" x14ac:dyDescent="0.3"/>
  <cols>
    <col min="2" max="2" width="55.7109375" customWidth="1"/>
    <col min="3" max="3" width="2.7109375" customWidth="1"/>
    <col min="4" max="4" width="12.5703125" customWidth="1"/>
    <col min="5" max="5" width="9.28515625" customWidth="1"/>
    <col min="6" max="6" width="10.7109375" customWidth="1"/>
    <col min="7" max="7" width="10.7109375" style="3" customWidth="1"/>
    <col min="8" max="8" width="9.28515625" style="123" customWidth="1"/>
    <col min="9" max="9" width="9.85546875" style="12" customWidth="1"/>
    <col min="10" max="10" width="9.140625" customWidth="1"/>
    <col min="11" max="11" width="11.28515625" style="3" customWidth="1"/>
    <col min="12" max="12" width="9.140625" customWidth="1"/>
    <col min="13" max="13" width="10.85546875" customWidth="1"/>
    <col min="14" max="14" width="9.140625" customWidth="1"/>
    <col min="15" max="15" width="11.28515625" style="3" customWidth="1"/>
    <col min="16" max="16" width="11.42578125" customWidth="1"/>
    <col min="17" max="18" width="9.140625" customWidth="1"/>
    <col min="19" max="19" width="11.28515625" style="3" bestFit="1" customWidth="1"/>
    <col min="20" max="20" width="15" style="3" customWidth="1"/>
    <col min="21" max="22" width="15" customWidth="1"/>
    <col min="23" max="23" width="15.5703125" style="1" customWidth="1"/>
    <col min="24" max="24" width="13.42578125" bestFit="1" customWidth="1"/>
  </cols>
  <sheetData>
    <row r="1" spans="1:46" ht="26.25" x14ac:dyDescent="0.4">
      <c r="A1" s="11" t="s">
        <v>80</v>
      </c>
      <c r="B1" s="12"/>
      <c r="C1" s="20"/>
      <c r="D1" s="18" t="s">
        <v>63</v>
      </c>
      <c r="E1" s="18" t="s">
        <v>84</v>
      </c>
      <c r="F1" s="24" t="s">
        <v>65</v>
      </c>
      <c r="G1" s="37" t="s">
        <v>66</v>
      </c>
      <c r="H1" s="115" t="s">
        <v>67</v>
      </c>
      <c r="I1" s="109" t="s">
        <v>68</v>
      </c>
      <c r="J1" s="24" t="s">
        <v>69</v>
      </c>
      <c r="K1" s="37" t="s">
        <v>70</v>
      </c>
      <c r="L1" s="18" t="s">
        <v>71</v>
      </c>
      <c r="M1" s="24" t="s">
        <v>72</v>
      </c>
      <c r="N1" s="30" t="s">
        <v>93</v>
      </c>
      <c r="O1" s="40" t="s">
        <v>74</v>
      </c>
      <c r="P1" s="32" t="s">
        <v>94</v>
      </c>
      <c r="Q1" s="30" t="s">
        <v>95</v>
      </c>
      <c r="R1" s="34" t="s">
        <v>96</v>
      </c>
      <c r="S1" s="42" t="s">
        <v>78</v>
      </c>
      <c r="T1" s="44" t="s">
        <v>97</v>
      </c>
      <c r="U1" s="48" t="s">
        <v>98</v>
      </c>
      <c r="V1" s="48" t="s">
        <v>90</v>
      </c>
      <c r="W1" s="48" t="s">
        <v>81</v>
      </c>
      <c r="X1" t="s">
        <v>0</v>
      </c>
    </row>
    <row r="2" spans="1:46" ht="21" x14ac:dyDescent="0.35">
      <c r="C2" s="21"/>
      <c r="D2" s="19"/>
      <c r="E2" s="19"/>
      <c r="F2" s="25"/>
      <c r="G2" s="37" t="s">
        <v>2</v>
      </c>
      <c r="H2" s="116"/>
      <c r="I2" s="110"/>
      <c r="J2" s="25"/>
      <c r="K2" s="37" t="s">
        <v>2</v>
      </c>
      <c r="L2" s="19"/>
      <c r="M2" s="25"/>
      <c r="N2" s="31"/>
      <c r="O2" s="40" t="s">
        <v>2</v>
      </c>
      <c r="P2" s="33"/>
      <c r="Q2" s="31"/>
      <c r="R2" s="35"/>
      <c r="S2" s="42" t="s">
        <v>2</v>
      </c>
      <c r="T2" s="44"/>
      <c r="U2" s="48"/>
      <c r="V2" s="48"/>
      <c r="W2" s="48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6" x14ac:dyDescent="0.3">
      <c r="A3" s="1"/>
      <c r="B3" s="1"/>
      <c r="C3" s="21"/>
      <c r="D3" s="21"/>
      <c r="E3" s="21"/>
      <c r="F3" s="26"/>
      <c r="G3" s="38"/>
      <c r="H3" s="117"/>
      <c r="I3" s="111"/>
      <c r="J3" s="21"/>
      <c r="K3" s="38"/>
      <c r="L3" s="21"/>
      <c r="M3" s="21"/>
      <c r="N3" s="21"/>
      <c r="O3" s="38"/>
      <c r="P3" s="21"/>
      <c r="Q3" s="26"/>
      <c r="R3" s="21"/>
      <c r="S3" s="38"/>
      <c r="T3" s="45"/>
      <c r="U3" s="49"/>
      <c r="V3" s="49"/>
      <c r="W3" s="49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3.25" x14ac:dyDescent="0.35">
      <c r="A4" s="9" t="s">
        <v>79</v>
      </c>
      <c r="B4" s="10"/>
      <c r="C4" s="21"/>
      <c r="D4" s="21"/>
      <c r="E4" s="21"/>
      <c r="F4" s="26"/>
      <c r="G4" s="38"/>
      <c r="H4" s="117"/>
      <c r="I4" s="111"/>
      <c r="J4" s="21"/>
      <c r="K4" s="38"/>
      <c r="L4" s="21"/>
      <c r="M4" s="21"/>
      <c r="N4" s="21"/>
      <c r="O4" s="38"/>
      <c r="P4" s="21"/>
      <c r="Q4" s="26"/>
      <c r="R4" s="21"/>
      <c r="S4" s="38"/>
      <c r="T4" s="45"/>
      <c r="U4" s="49"/>
      <c r="V4" s="49"/>
      <c r="W4" s="4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3">
      <c r="A5" s="1"/>
      <c r="B5" s="1"/>
      <c r="C5" s="21"/>
      <c r="D5" s="21"/>
      <c r="E5" s="21"/>
      <c r="F5" s="26"/>
      <c r="G5" s="38"/>
      <c r="H5" s="117"/>
      <c r="I5" s="111"/>
      <c r="J5" s="21"/>
      <c r="K5" s="38"/>
      <c r="L5" s="21"/>
      <c r="M5" s="21"/>
      <c r="N5" s="21"/>
      <c r="O5" s="38"/>
      <c r="P5" s="21"/>
      <c r="Q5" s="26"/>
      <c r="R5" s="21"/>
      <c r="S5" s="38"/>
      <c r="T5" s="45"/>
      <c r="U5" s="49"/>
      <c r="V5" s="49"/>
      <c r="W5" s="49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3">
      <c r="A6" s="4" t="s">
        <v>7</v>
      </c>
      <c r="B6" s="4"/>
      <c r="C6" s="21"/>
      <c r="D6" s="63">
        <v>678</v>
      </c>
      <c r="E6" s="63">
        <v>599</v>
      </c>
      <c r="F6" s="66">
        <v>655</v>
      </c>
      <c r="G6" s="61">
        <f>SUM(D6:F6)</f>
        <v>1932</v>
      </c>
      <c r="H6" s="118">
        <v>650</v>
      </c>
      <c r="I6" s="91">
        <v>562</v>
      </c>
      <c r="J6" s="63"/>
      <c r="K6" s="61">
        <f>SUM(H6:J6)</f>
        <v>1212</v>
      </c>
      <c r="L6" s="63"/>
      <c r="M6" s="63"/>
      <c r="N6" s="63"/>
      <c r="O6" s="61">
        <f>SUM(L6:N6)</f>
        <v>0</v>
      </c>
      <c r="P6" s="63"/>
      <c r="Q6" s="66"/>
      <c r="R6" s="63"/>
      <c r="S6" s="61">
        <f>SUM(P6:R6)</f>
        <v>0</v>
      </c>
      <c r="T6" s="46">
        <f>SUM(S6,O6,K6,G6)</f>
        <v>3144</v>
      </c>
      <c r="U6" s="59">
        <v>8125</v>
      </c>
      <c r="V6" s="59">
        <v>8085</v>
      </c>
      <c r="W6" s="50">
        <v>9241</v>
      </c>
      <c r="X6" s="5">
        <v>8377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3">
      <c r="A7" s="4"/>
      <c r="B7" s="4"/>
      <c r="C7" s="21"/>
      <c r="D7" s="22"/>
      <c r="E7" s="22"/>
      <c r="F7" s="27"/>
      <c r="G7" s="39"/>
      <c r="H7" s="119"/>
      <c r="I7" s="112"/>
      <c r="J7" s="22"/>
      <c r="K7" s="39"/>
      <c r="L7" s="22"/>
      <c r="M7" s="22"/>
      <c r="N7" s="22"/>
      <c r="O7" s="39"/>
      <c r="P7" s="22"/>
      <c r="Q7" s="27"/>
      <c r="R7" s="22"/>
      <c r="S7" s="39"/>
      <c r="T7" s="46"/>
      <c r="U7" s="59"/>
      <c r="V7" s="59"/>
      <c r="W7" s="50"/>
      <c r="X7" s="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x14ac:dyDescent="0.3">
      <c r="A8" s="4" t="s">
        <v>8</v>
      </c>
      <c r="B8" s="4"/>
      <c r="C8" s="21"/>
      <c r="D8" s="22"/>
      <c r="E8" s="22"/>
      <c r="F8" s="27"/>
      <c r="G8" s="39"/>
      <c r="H8" s="119"/>
      <c r="I8" s="95"/>
      <c r="J8" s="22"/>
      <c r="K8" s="39"/>
      <c r="L8" s="22"/>
      <c r="M8" s="22"/>
      <c r="N8" s="22"/>
      <c r="O8" s="39"/>
      <c r="P8" s="22"/>
      <c r="Q8" s="27"/>
      <c r="R8" s="22"/>
      <c r="S8" s="39"/>
      <c r="T8" s="46"/>
      <c r="U8" s="59"/>
      <c r="V8" s="59"/>
      <c r="W8" s="50"/>
      <c r="X8" s="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16" customFormat="1" x14ac:dyDescent="0.3">
      <c r="A9" s="15"/>
      <c r="B9" s="15" t="s">
        <v>99</v>
      </c>
      <c r="C9" s="29"/>
      <c r="D9" s="36">
        <v>0.58799999999999997</v>
      </c>
      <c r="E9" s="36">
        <v>0.47599999999999998</v>
      </c>
      <c r="F9" s="36">
        <v>0.59399999999999997</v>
      </c>
      <c r="G9" s="41"/>
      <c r="H9" s="36">
        <v>0.56000000000000005</v>
      </c>
      <c r="I9" s="96">
        <v>0.59399999999999997</v>
      </c>
      <c r="J9" s="36"/>
      <c r="K9" s="41"/>
      <c r="L9" s="36"/>
      <c r="M9" s="36"/>
      <c r="N9" s="36"/>
      <c r="O9" s="41"/>
      <c r="P9" s="36"/>
      <c r="Q9" s="81"/>
      <c r="R9" s="36"/>
      <c r="S9" s="41"/>
      <c r="T9" s="75">
        <v>0.6</v>
      </c>
      <c r="U9" s="97">
        <v>0.6</v>
      </c>
      <c r="V9" s="97">
        <v>0.62387136672850962</v>
      </c>
      <c r="W9" s="76">
        <v>0.58348663564549286</v>
      </c>
      <c r="X9" s="15">
        <v>0.56285066252835148</v>
      </c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s="16" customFormat="1" x14ac:dyDescent="0.3">
      <c r="A10" s="15"/>
      <c r="B10" s="15" t="s">
        <v>100</v>
      </c>
      <c r="C10" s="29"/>
      <c r="D10" s="36">
        <v>0.125</v>
      </c>
      <c r="E10" s="86">
        <v>0.11</v>
      </c>
      <c r="F10" s="36">
        <v>9.9000000000000005E-2</v>
      </c>
      <c r="G10" s="41"/>
      <c r="H10" s="36">
        <v>8.5999999999999993E-2</v>
      </c>
      <c r="I10" s="96">
        <v>8.8999999999999996E-2</v>
      </c>
      <c r="J10" s="36"/>
      <c r="K10" s="41"/>
      <c r="L10" s="36"/>
      <c r="M10" s="36"/>
      <c r="N10" s="36"/>
      <c r="O10" s="41"/>
      <c r="P10" s="36"/>
      <c r="Q10" s="81"/>
      <c r="R10" s="36"/>
      <c r="S10" s="43"/>
      <c r="T10" s="47">
        <v>0.13600000000000001</v>
      </c>
      <c r="U10" s="60">
        <v>0.13600000000000001</v>
      </c>
      <c r="V10" s="60">
        <v>0.12925170068027211</v>
      </c>
      <c r="W10" s="76">
        <v>0.14262525700681744</v>
      </c>
      <c r="X10" s="15">
        <v>0.16688551987585054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s="16" customFormat="1" x14ac:dyDescent="0.3">
      <c r="A11" s="15"/>
      <c r="B11" s="15" t="s">
        <v>101</v>
      </c>
      <c r="C11" s="29"/>
      <c r="D11" s="36">
        <v>0.11799999999999999</v>
      </c>
      <c r="E11" s="86">
        <v>0.17499999999999999</v>
      </c>
      <c r="F11" s="36">
        <v>0.128</v>
      </c>
      <c r="G11" s="41"/>
      <c r="H11" s="36">
        <v>0.08</v>
      </c>
      <c r="I11" s="96">
        <v>0.128</v>
      </c>
      <c r="J11" s="36"/>
      <c r="K11" s="41"/>
      <c r="L11" s="36"/>
      <c r="M11" s="36"/>
      <c r="N11" s="36"/>
      <c r="O11" s="41"/>
      <c r="P11" s="36"/>
      <c r="Q11" s="81"/>
      <c r="R11" s="36"/>
      <c r="S11" s="43"/>
      <c r="T11" s="47">
        <v>0.14099999999999999</v>
      </c>
      <c r="U11" s="60">
        <v>0.14099999999999999</v>
      </c>
      <c r="V11" s="60">
        <v>0.13704390847247991</v>
      </c>
      <c r="W11" s="76">
        <v>0.13948706849908019</v>
      </c>
      <c r="X11" s="15">
        <v>0.12128446938044646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s="16" customFormat="1" x14ac:dyDescent="0.3">
      <c r="A12" s="15"/>
      <c r="B12" s="15" t="s">
        <v>102</v>
      </c>
      <c r="C12" s="29"/>
      <c r="D12" s="36">
        <v>7.0999999999999994E-2</v>
      </c>
      <c r="E12" s="86">
        <v>0.124</v>
      </c>
      <c r="F12" s="36">
        <v>9.8000000000000004E-2</v>
      </c>
      <c r="G12" s="41"/>
      <c r="H12" s="36">
        <v>5.1999999999999998E-2</v>
      </c>
      <c r="I12" s="96">
        <v>5.5E-2</v>
      </c>
      <c r="J12" s="36"/>
      <c r="K12" s="41"/>
      <c r="L12" s="36"/>
      <c r="M12" s="36"/>
      <c r="N12" s="36"/>
      <c r="O12" s="41"/>
      <c r="P12" s="36"/>
      <c r="Q12" s="81"/>
      <c r="R12" s="36"/>
      <c r="S12" s="43"/>
      <c r="T12" s="47">
        <v>6.3E-2</v>
      </c>
      <c r="U12" s="60">
        <v>6.3E-2</v>
      </c>
      <c r="V12" s="60">
        <v>7.1861471861471862E-2</v>
      </c>
      <c r="W12" s="76">
        <v>8.700357104209501E-2</v>
      </c>
      <c r="X12" s="15">
        <v>9.4425211889697977E-2</v>
      </c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s="16" customFormat="1" x14ac:dyDescent="0.3">
      <c r="A13" s="15"/>
      <c r="B13" s="15" t="s">
        <v>103</v>
      </c>
      <c r="C13" s="29"/>
      <c r="D13" s="36">
        <v>6.3E-2</v>
      </c>
      <c r="E13" s="86">
        <v>2E-3</v>
      </c>
      <c r="F13" s="36">
        <v>5.1999999999999998E-2</v>
      </c>
      <c r="G13" s="41"/>
      <c r="H13" s="36">
        <v>0.17499999999999999</v>
      </c>
      <c r="I13" s="96">
        <v>0.11700000000000001</v>
      </c>
      <c r="J13" s="36"/>
      <c r="K13" s="41"/>
      <c r="L13" s="36"/>
      <c r="M13" s="36"/>
      <c r="N13" s="36"/>
      <c r="O13" s="41"/>
      <c r="P13" s="36"/>
      <c r="Q13" s="81"/>
      <c r="R13" s="36"/>
      <c r="S13" s="43"/>
      <c r="T13" s="47">
        <v>4.2000000000000003E-2</v>
      </c>
      <c r="U13" s="60">
        <v>4.2000000000000003E-2</v>
      </c>
      <c r="V13" s="60">
        <v>2.7705627705627706E-2</v>
      </c>
      <c r="W13" s="76">
        <v>2.8676550156909425E-2</v>
      </c>
      <c r="X13" s="15">
        <v>2.5784887191118541E-2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s="16" customFormat="1" x14ac:dyDescent="0.3">
      <c r="A14" s="15"/>
      <c r="B14" s="15" t="s">
        <v>104</v>
      </c>
      <c r="C14" s="29"/>
      <c r="D14" s="36">
        <v>3.2000000000000001E-2</v>
      </c>
      <c r="E14" s="86">
        <v>3.2000000000000001E-2</v>
      </c>
      <c r="F14" s="36">
        <v>2.3E-2</v>
      </c>
      <c r="G14" s="41"/>
      <c r="H14" s="36">
        <v>2.1999999999999999E-2</v>
      </c>
      <c r="I14" s="96">
        <v>1.0999999999999999E-2</v>
      </c>
      <c r="J14" s="36"/>
      <c r="K14" s="41"/>
      <c r="L14" s="36"/>
      <c r="M14" s="36"/>
      <c r="N14" s="36"/>
      <c r="O14" s="41"/>
      <c r="P14" s="36"/>
      <c r="Q14" s="81"/>
      <c r="R14" s="36"/>
      <c r="S14" s="43"/>
      <c r="T14" s="47">
        <v>1.7999999999999999E-2</v>
      </c>
      <c r="U14" s="60">
        <v>1.7999999999999999E-2</v>
      </c>
      <c r="V14" s="60">
        <v>9.1527520098948663E-3</v>
      </c>
      <c r="W14" s="76">
        <v>2.3E-2</v>
      </c>
      <c r="X14" s="15">
        <v>1.4E-2</v>
      </c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s="16" customFormat="1" x14ac:dyDescent="0.3">
      <c r="A15" s="15"/>
      <c r="B15" s="15"/>
      <c r="C15" s="29"/>
      <c r="D15" s="36"/>
      <c r="E15" s="86"/>
      <c r="F15" s="87"/>
      <c r="G15" s="41"/>
      <c r="H15" s="36"/>
      <c r="I15" s="96"/>
      <c r="J15" s="36"/>
      <c r="K15" s="41"/>
      <c r="L15" s="36"/>
      <c r="M15" s="36"/>
      <c r="N15" s="36"/>
      <c r="O15" s="41"/>
      <c r="P15" s="36"/>
      <c r="Q15" s="81"/>
      <c r="R15" s="36"/>
      <c r="S15" s="43"/>
      <c r="T15" s="47"/>
      <c r="U15" s="60"/>
      <c r="V15" s="60"/>
      <c r="W15" s="76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6" x14ac:dyDescent="0.3">
      <c r="A16" s="4" t="s">
        <v>15</v>
      </c>
      <c r="B16" s="1"/>
      <c r="C16" s="21"/>
      <c r="D16" s="22"/>
      <c r="E16" s="58"/>
      <c r="F16" s="22"/>
      <c r="G16" s="39"/>
      <c r="H16" s="119"/>
      <c r="I16" s="95"/>
      <c r="J16" s="22"/>
      <c r="K16" s="39"/>
      <c r="L16" s="22"/>
      <c r="M16" s="22"/>
      <c r="N16" s="22"/>
      <c r="O16" s="39"/>
      <c r="P16" s="22"/>
      <c r="Q16" s="27"/>
      <c r="R16" s="22"/>
      <c r="S16" s="39"/>
      <c r="T16" s="46"/>
      <c r="U16" s="59"/>
      <c r="V16" s="59"/>
      <c r="W16" s="50"/>
      <c r="X16" s="5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s="16" customFormat="1" x14ac:dyDescent="0.3">
      <c r="A17" s="15"/>
      <c r="B17" s="15" t="s">
        <v>105</v>
      </c>
      <c r="C17" s="29"/>
      <c r="D17" s="36">
        <v>0.17299999999999999</v>
      </c>
      <c r="E17" s="86">
        <v>0.17699999999999999</v>
      </c>
      <c r="F17" s="36">
        <v>0.14000000000000001</v>
      </c>
      <c r="G17" s="41"/>
      <c r="H17" s="36">
        <v>0.14299999999999999</v>
      </c>
      <c r="I17" s="96">
        <v>0.192</v>
      </c>
      <c r="J17" s="36"/>
      <c r="K17" s="41"/>
      <c r="L17" s="36"/>
      <c r="M17" s="36"/>
      <c r="N17" s="36"/>
      <c r="O17" s="41"/>
      <c r="P17" s="36"/>
      <c r="Q17" s="81"/>
      <c r="R17" s="36"/>
      <c r="S17" s="43"/>
      <c r="T17" s="47">
        <v>0.20443076923076922</v>
      </c>
      <c r="U17" s="60">
        <v>0.20443076923076922</v>
      </c>
      <c r="V17" s="60">
        <v>0.21088435374149661</v>
      </c>
      <c r="W17" s="76">
        <v>0.1826642138296721</v>
      </c>
      <c r="X17" s="15">
        <v>0.14384624567267518</v>
      </c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s="16" customFormat="1" x14ac:dyDescent="0.3">
      <c r="A18" s="15"/>
      <c r="B18" s="15" t="s">
        <v>106</v>
      </c>
      <c r="C18" s="29"/>
      <c r="D18" s="36">
        <v>0.30099999999999999</v>
      </c>
      <c r="E18" s="86">
        <v>0.29499999999999998</v>
      </c>
      <c r="F18" s="36">
        <v>0.316</v>
      </c>
      <c r="G18" s="41"/>
      <c r="H18" s="36">
        <v>0.22500000000000001</v>
      </c>
      <c r="I18" s="96">
        <v>0.25600000000000001</v>
      </c>
      <c r="J18" s="36"/>
      <c r="K18" s="41"/>
      <c r="L18" s="36"/>
      <c r="M18" s="36"/>
      <c r="N18" s="36"/>
      <c r="O18" s="41"/>
      <c r="P18" s="36"/>
      <c r="Q18" s="81"/>
      <c r="R18" s="36"/>
      <c r="S18" s="43"/>
      <c r="T18" s="47">
        <v>0.30116923076923074</v>
      </c>
      <c r="U18" s="60">
        <v>0.30116923076923074</v>
      </c>
      <c r="V18" s="60">
        <v>0.2974644403215832</v>
      </c>
      <c r="W18" s="76">
        <v>0.28276160588680876</v>
      </c>
      <c r="X18" s="15">
        <v>0.26465321714217499</v>
      </c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1:46" s="16" customFormat="1" x14ac:dyDescent="0.3">
      <c r="A19" s="15"/>
      <c r="B19" s="15" t="s">
        <v>107</v>
      </c>
      <c r="C19" s="29"/>
      <c r="D19" s="81">
        <v>0.08</v>
      </c>
      <c r="E19" s="86">
        <v>0.09</v>
      </c>
      <c r="F19" s="36">
        <v>0.113</v>
      </c>
      <c r="G19" s="41"/>
      <c r="H19" s="36">
        <v>9.8000000000000004E-2</v>
      </c>
      <c r="I19" s="96">
        <v>6.2E-2</v>
      </c>
      <c r="J19" s="36"/>
      <c r="K19" s="41"/>
      <c r="L19" s="36"/>
      <c r="M19" s="36"/>
      <c r="N19" s="36"/>
      <c r="O19" s="41"/>
      <c r="P19" s="36"/>
      <c r="Q19" s="81"/>
      <c r="R19" s="36"/>
      <c r="S19" s="41"/>
      <c r="T19" s="47">
        <v>0.10843076923076923</v>
      </c>
      <c r="U19" s="60">
        <v>0.10843076923076923</v>
      </c>
      <c r="V19" s="60">
        <v>9.894867037724181E-2</v>
      </c>
      <c r="W19" s="76">
        <v>0.13028892976950546</v>
      </c>
      <c r="X19" s="15">
        <v>9.9916437865584337E-2</v>
      </c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1:46" s="16" customFormat="1" x14ac:dyDescent="0.3">
      <c r="A20" s="15"/>
      <c r="B20" s="15" t="s">
        <v>108</v>
      </c>
      <c r="C20" s="29"/>
      <c r="D20" s="81">
        <v>0.56799999999999995</v>
      </c>
      <c r="E20" s="86">
        <v>0.504</v>
      </c>
      <c r="F20" s="36">
        <v>0.55400000000000005</v>
      </c>
      <c r="G20" s="41"/>
      <c r="H20" s="36">
        <v>0.48899999999999999</v>
      </c>
      <c r="I20" s="96">
        <v>0.498</v>
      </c>
      <c r="J20" s="36"/>
      <c r="K20" s="41"/>
      <c r="L20" s="36"/>
      <c r="M20" s="36"/>
      <c r="N20" s="36"/>
      <c r="O20" s="41"/>
      <c r="P20" s="36"/>
      <c r="Q20" s="81"/>
      <c r="R20" s="36"/>
      <c r="S20" s="41"/>
      <c r="T20" s="47">
        <v>0.54449230769230772</v>
      </c>
      <c r="U20" s="60">
        <v>0.54449230769230772</v>
      </c>
      <c r="V20" s="60">
        <v>0.46914038342609771</v>
      </c>
      <c r="W20" s="76">
        <v>0.38664646683259385</v>
      </c>
      <c r="X20" s="15">
        <v>0.37280649397158888</v>
      </c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6" s="16" customFormat="1" x14ac:dyDescent="0.3">
      <c r="A21" s="15"/>
      <c r="B21" s="15" t="s">
        <v>109</v>
      </c>
      <c r="C21" s="29"/>
      <c r="D21" s="81">
        <v>0.52900000000000003</v>
      </c>
      <c r="E21" s="86">
        <v>0.53100000000000003</v>
      </c>
      <c r="F21" s="36">
        <v>0.52700000000000002</v>
      </c>
      <c r="G21" s="41"/>
      <c r="H21" s="36">
        <v>0.44900000000000001</v>
      </c>
      <c r="I21" s="96">
        <v>0.47699999999999998</v>
      </c>
      <c r="J21" s="36"/>
      <c r="K21" s="41"/>
      <c r="L21" s="36"/>
      <c r="M21" s="36"/>
      <c r="N21" s="36"/>
      <c r="O21" s="41"/>
      <c r="P21" s="36"/>
      <c r="Q21" s="81"/>
      <c r="R21" s="36"/>
      <c r="S21" s="41"/>
      <c r="T21" s="47">
        <v>0.48935384615384614</v>
      </c>
      <c r="U21" s="60">
        <v>0.48935384615384614</v>
      </c>
      <c r="V21" s="60">
        <v>0.4520717377860235</v>
      </c>
      <c r="W21" s="76">
        <v>0.39140785629260905</v>
      </c>
      <c r="X21" s="15">
        <v>0.42855437507460903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6" s="16" customFormat="1" x14ac:dyDescent="0.3">
      <c r="A22" s="15"/>
      <c r="B22" s="15" t="s">
        <v>110</v>
      </c>
      <c r="C22" s="29"/>
      <c r="D22" s="81">
        <v>0.19900000000000001</v>
      </c>
      <c r="E22" s="86">
        <v>0.23400000000000001</v>
      </c>
      <c r="F22" s="36">
        <v>0.17699999999999999</v>
      </c>
      <c r="G22" s="41"/>
      <c r="H22" s="36">
        <v>0.315</v>
      </c>
      <c r="I22" s="96">
        <v>0.253</v>
      </c>
      <c r="J22" s="36"/>
      <c r="K22" s="41"/>
      <c r="L22" s="36"/>
      <c r="M22" s="36"/>
      <c r="N22" s="36"/>
      <c r="O22" s="41"/>
      <c r="P22" s="36"/>
      <c r="Q22" s="81"/>
      <c r="R22" s="36"/>
      <c r="S22" s="41"/>
      <c r="T22" s="47">
        <v>0.16873846153846153</v>
      </c>
      <c r="U22" s="60">
        <v>0.16873846153846153</v>
      </c>
      <c r="V22" s="60">
        <v>0.22869511440940013</v>
      </c>
      <c r="W22" s="103">
        <v>0.26815279731630776</v>
      </c>
      <c r="X22" s="15" t="s">
        <v>111</v>
      </c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6" x14ac:dyDescent="0.3">
      <c r="A23" s="1"/>
      <c r="B23" s="1"/>
      <c r="C23" s="21"/>
      <c r="D23" s="27"/>
      <c r="E23" s="58"/>
      <c r="F23" s="22"/>
      <c r="G23" s="39"/>
      <c r="H23" s="119"/>
      <c r="I23" s="95"/>
      <c r="J23" s="22"/>
      <c r="K23" s="39"/>
      <c r="L23" s="22"/>
      <c r="M23" s="22"/>
      <c r="N23" s="22"/>
      <c r="O23" s="39"/>
      <c r="P23" s="22"/>
      <c r="Q23" s="27"/>
      <c r="R23" s="22"/>
      <c r="S23" s="39"/>
      <c r="T23" s="46"/>
      <c r="U23" s="59"/>
      <c r="V23" s="59"/>
      <c r="W23" s="50"/>
      <c r="X23" s="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x14ac:dyDescent="0.3">
      <c r="A24" s="4" t="s">
        <v>85</v>
      </c>
      <c r="B24" s="1"/>
      <c r="C24" s="21"/>
      <c r="D24" s="22"/>
      <c r="E24" s="58"/>
      <c r="F24" s="22"/>
      <c r="G24" s="39"/>
      <c r="H24" s="119"/>
      <c r="I24" s="95"/>
      <c r="J24" s="22"/>
      <c r="K24" s="39"/>
      <c r="L24" s="22"/>
      <c r="M24" s="22"/>
      <c r="N24" s="22"/>
      <c r="O24" s="39"/>
      <c r="P24" s="22"/>
      <c r="Q24" s="27"/>
      <c r="R24" s="22"/>
      <c r="S24" s="39"/>
      <c r="T24" s="46"/>
      <c r="U24" s="59"/>
      <c r="V24" s="59"/>
      <c r="W24" s="50"/>
      <c r="X24" s="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s="16" customFormat="1" x14ac:dyDescent="0.3">
      <c r="A25" s="15"/>
      <c r="B25" s="90" t="s">
        <v>112</v>
      </c>
      <c r="C25" s="29"/>
      <c r="D25" s="36">
        <v>8.1000000000000003E-2</v>
      </c>
      <c r="E25" s="36">
        <v>9.2999999999999999E-2</v>
      </c>
      <c r="F25" s="36">
        <v>9.1999999999999998E-2</v>
      </c>
      <c r="G25" s="41"/>
      <c r="H25" s="36">
        <v>0.10199999999999999</v>
      </c>
      <c r="I25" s="96">
        <v>0.107</v>
      </c>
      <c r="J25" s="36"/>
      <c r="K25" s="41"/>
      <c r="L25" s="36"/>
      <c r="M25" s="36"/>
      <c r="N25" s="36"/>
      <c r="O25" s="41"/>
      <c r="P25" s="36"/>
      <c r="Q25" s="81"/>
      <c r="R25" s="36"/>
      <c r="S25" s="43"/>
      <c r="T25" s="47">
        <v>0.10387692307692308</v>
      </c>
      <c r="U25" s="60">
        <v>0.10387692307692308</v>
      </c>
      <c r="V25" s="60">
        <v>1.4594928880643166E-2</v>
      </c>
      <c r="W25" s="76">
        <v>0.12119205298013246</v>
      </c>
      <c r="X25" s="15">
        <v>7.0164348925410874E-2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6" s="16" customFormat="1" x14ac:dyDescent="0.3">
      <c r="A26" s="15"/>
      <c r="B26" s="90" t="s">
        <v>113</v>
      </c>
      <c r="C26" s="29"/>
      <c r="D26" s="36">
        <v>0.108</v>
      </c>
      <c r="E26" s="36">
        <v>0.114</v>
      </c>
      <c r="F26" s="36">
        <v>0.7</v>
      </c>
      <c r="G26" s="41"/>
      <c r="H26" s="36">
        <v>9.7000000000000003E-2</v>
      </c>
      <c r="I26" s="96">
        <v>0.112</v>
      </c>
      <c r="J26" s="36"/>
      <c r="K26" s="41"/>
      <c r="L26" s="36"/>
      <c r="M26" s="36"/>
      <c r="N26" s="36"/>
      <c r="O26" s="41"/>
      <c r="P26" s="36"/>
      <c r="Q26" s="81"/>
      <c r="R26" s="36"/>
      <c r="S26" s="43"/>
      <c r="T26" s="47">
        <v>9.0830769230769229E-2</v>
      </c>
      <c r="U26" s="60">
        <v>9.0830769230769229E-2</v>
      </c>
      <c r="V26" s="60">
        <v>1.7810760667903526E-2</v>
      </c>
      <c r="W26" s="76">
        <v>0.1695364238410596</v>
      </c>
      <c r="X26" s="15">
        <v>0.12579013906447534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6" s="16" customFormat="1" x14ac:dyDescent="0.3">
      <c r="A27" s="15"/>
      <c r="B27" s="90" t="s">
        <v>114</v>
      </c>
      <c r="C27" s="29"/>
      <c r="D27" s="81">
        <v>7.3999999999999996E-2</v>
      </c>
      <c r="E27" s="81">
        <v>6.8000000000000005E-2</v>
      </c>
      <c r="F27" s="81">
        <v>5.5E-2</v>
      </c>
      <c r="G27" s="41"/>
      <c r="H27" s="81">
        <v>5.3999999999999999E-2</v>
      </c>
      <c r="I27" s="102">
        <v>2.1000000000000001E-2</v>
      </c>
      <c r="J27" s="81"/>
      <c r="K27" s="41"/>
      <c r="L27" s="81"/>
      <c r="M27" s="81"/>
      <c r="N27" s="81"/>
      <c r="O27" s="41"/>
      <c r="P27" s="81"/>
      <c r="Q27" s="81"/>
      <c r="R27" s="36"/>
      <c r="S27" s="41"/>
      <c r="T27" s="47">
        <v>5.3538461538461542E-2</v>
      </c>
      <c r="U27" s="60">
        <v>5.3538461538461542E-2</v>
      </c>
      <c r="V27" s="60">
        <v>6.4316635745207172E-3</v>
      </c>
      <c r="W27" s="76">
        <v>0.11788079470198676</v>
      </c>
      <c r="X27" s="15">
        <v>0.10366624525916561</v>
      </c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6" s="16" customFormat="1" x14ac:dyDescent="0.3">
      <c r="A28" s="1"/>
      <c r="B28" s="104"/>
      <c r="C28" s="29"/>
      <c r="D28" s="81"/>
      <c r="E28" s="99"/>
      <c r="F28" s="36"/>
      <c r="G28" s="41"/>
      <c r="H28" s="36"/>
      <c r="I28" s="96"/>
      <c r="J28" s="36"/>
      <c r="K28" s="41"/>
      <c r="L28" s="36"/>
      <c r="M28" s="36"/>
      <c r="N28" s="36"/>
      <c r="O28" s="41"/>
      <c r="P28" s="36"/>
      <c r="Q28" s="81"/>
      <c r="R28" s="36"/>
      <c r="S28" s="41"/>
      <c r="T28" s="47"/>
      <c r="U28" s="60"/>
      <c r="V28" s="60"/>
      <c r="W28" s="76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</row>
    <row r="29" spans="1:46" x14ac:dyDescent="0.3">
      <c r="A29" s="4" t="s">
        <v>21</v>
      </c>
      <c r="B29" s="1"/>
      <c r="C29" s="21"/>
      <c r="D29" s="27"/>
      <c r="E29" s="58"/>
      <c r="F29" s="22"/>
      <c r="G29" s="39"/>
      <c r="H29" s="119"/>
      <c r="I29" s="95"/>
      <c r="J29" s="22"/>
      <c r="K29" s="39"/>
      <c r="L29" s="22"/>
      <c r="M29" s="22"/>
      <c r="N29" s="22"/>
      <c r="O29" s="39"/>
      <c r="P29" s="22"/>
      <c r="Q29" s="27"/>
      <c r="R29" s="22"/>
      <c r="S29" s="39"/>
      <c r="T29" s="46"/>
      <c r="U29" s="59"/>
      <c r="V29" s="59"/>
      <c r="W29" s="50"/>
      <c r="X29" s="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3">
      <c r="A30" s="1"/>
      <c r="B30" s="1" t="s">
        <v>115</v>
      </c>
      <c r="C30" s="21"/>
      <c r="D30" s="66">
        <v>15</v>
      </c>
      <c r="E30" s="63">
        <v>10</v>
      </c>
      <c r="F30" s="63">
        <v>14</v>
      </c>
      <c r="G30" s="61">
        <f t="shared" ref="G30:G39" si="0">SUM(D30:F30)</f>
        <v>39</v>
      </c>
      <c r="H30" s="118">
        <v>9</v>
      </c>
      <c r="I30" s="83">
        <v>10</v>
      </c>
      <c r="J30" s="63"/>
      <c r="K30" s="61">
        <f t="shared" ref="K30:K39" si="1">SUM(H30:J30)</f>
        <v>19</v>
      </c>
      <c r="L30" s="63"/>
      <c r="M30" s="63"/>
      <c r="N30" s="63"/>
      <c r="O30" s="61">
        <f t="shared" ref="O30:O39" si="2">SUM(L30:N30)</f>
        <v>0</v>
      </c>
      <c r="P30" s="63"/>
      <c r="Q30" s="66"/>
      <c r="R30" s="63"/>
      <c r="S30" s="61">
        <f t="shared" ref="S30:S39" si="3">SUM(P30:R30)</f>
        <v>0</v>
      </c>
      <c r="T30" s="46">
        <f t="shared" ref="T30:T39" si="4">SUM(S30,O30,K30,G30)</f>
        <v>58</v>
      </c>
      <c r="U30" s="59">
        <v>56</v>
      </c>
      <c r="V30" s="59">
        <v>29</v>
      </c>
      <c r="W30" s="50">
        <v>360</v>
      </c>
      <c r="X30" s="5">
        <v>335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3">
      <c r="A31" s="1"/>
      <c r="B31" s="1" t="s">
        <v>116</v>
      </c>
      <c r="C31" s="21"/>
      <c r="D31" s="66">
        <v>77</v>
      </c>
      <c r="E31" s="63">
        <v>73</v>
      </c>
      <c r="F31" s="63">
        <v>74</v>
      </c>
      <c r="G31" s="61">
        <f t="shared" si="0"/>
        <v>224</v>
      </c>
      <c r="H31" s="118">
        <v>74</v>
      </c>
      <c r="I31" s="83">
        <v>74</v>
      </c>
      <c r="J31" s="63"/>
      <c r="K31" s="61">
        <f t="shared" si="1"/>
        <v>148</v>
      </c>
      <c r="L31" s="63"/>
      <c r="M31" s="63"/>
      <c r="N31" s="63"/>
      <c r="O31" s="61">
        <f t="shared" si="2"/>
        <v>0</v>
      </c>
      <c r="P31" s="63"/>
      <c r="Q31" s="66"/>
      <c r="R31" s="63"/>
      <c r="S31" s="61">
        <f t="shared" si="3"/>
        <v>0</v>
      </c>
      <c r="T31" s="46">
        <f t="shared" si="4"/>
        <v>372</v>
      </c>
      <c r="U31" s="59">
        <v>1026</v>
      </c>
      <c r="V31" s="59">
        <v>1035</v>
      </c>
      <c r="W31" s="50">
        <v>1192</v>
      </c>
      <c r="X31" s="5">
        <v>1078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3">
      <c r="A32" s="1"/>
      <c r="B32" s="1" t="s">
        <v>117</v>
      </c>
      <c r="C32" s="21"/>
      <c r="D32" s="66">
        <v>27</v>
      </c>
      <c r="E32" s="63">
        <v>31</v>
      </c>
      <c r="F32" s="63">
        <v>17</v>
      </c>
      <c r="G32" s="61">
        <f t="shared" si="0"/>
        <v>75</v>
      </c>
      <c r="H32" s="118">
        <v>28</v>
      </c>
      <c r="I32" s="83">
        <v>33</v>
      </c>
      <c r="J32" s="63"/>
      <c r="K32" s="61">
        <f t="shared" si="1"/>
        <v>61</v>
      </c>
      <c r="L32" s="63"/>
      <c r="M32" s="63"/>
      <c r="N32" s="63"/>
      <c r="O32" s="61">
        <f t="shared" si="2"/>
        <v>0</v>
      </c>
      <c r="P32" s="63"/>
      <c r="Q32" s="66"/>
      <c r="R32" s="63"/>
      <c r="S32" s="61">
        <f t="shared" si="3"/>
        <v>0</v>
      </c>
      <c r="T32" s="46">
        <f t="shared" si="4"/>
        <v>136</v>
      </c>
      <c r="U32" s="59">
        <v>293</v>
      </c>
      <c r="V32" s="59">
        <v>351</v>
      </c>
      <c r="W32" s="50">
        <v>414</v>
      </c>
      <c r="X32" s="5">
        <v>453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3">
      <c r="A33" s="1"/>
      <c r="B33" s="1" t="s">
        <v>118</v>
      </c>
      <c r="C33" s="21"/>
      <c r="D33" s="66">
        <v>64</v>
      </c>
      <c r="E33" s="63">
        <v>73</v>
      </c>
      <c r="F33" s="63">
        <v>82</v>
      </c>
      <c r="G33" s="61">
        <f t="shared" si="0"/>
        <v>219</v>
      </c>
      <c r="H33" s="118">
        <v>74</v>
      </c>
      <c r="I33" s="83">
        <v>43</v>
      </c>
      <c r="J33" s="63"/>
      <c r="K33" s="61">
        <f t="shared" si="1"/>
        <v>117</v>
      </c>
      <c r="L33" s="63"/>
      <c r="M33" s="63"/>
      <c r="N33" s="63"/>
      <c r="O33" s="61">
        <f t="shared" si="2"/>
        <v>0</v>
      </c>
      <c r="P33" s="63"/>
      <c r="Q33" s="66"/>
      <c r="R33" s="63"/>
      <c r="S33" s="61">
        <f t="shared" si="3"/>
        <v>0</v>
      </c>
      <c r="T33" s="46">
        <f t="shared" si="4"/>
        <v>336</v>
      </c>
      <c r="U33" s="59">
        <v>902</v>
      </c>
      <c r="V33" s="59">
        <v>1036</v>
      </c>
      <c r="W33" s="50">
        <v>945</v>
      </c>
      <c r="X33" s="5">
        <v>799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3">
      <c r="A34" s="1"/>
      <c r="B34" s="1" t="s">
        <v>119</v>
      </c>
      <c r="C34" s="21"/>
      <c r="D34" s="66">
        <v>166</v>
      </c>
      <c r="E34" s="63">
        <v>173</v>
      </c>
      <c r="F34" s="66">
        <v>184</v>
      </c>
      <c r="G34" s="61">
        <f t="shared" si="0"/>
        <v>523</v>
      </c>
      <c r="H34" s="118">
        <v>143</v>
      </c>
      <c r="I34" s="83">
        <v>169</v>
      </c>
      <c r="J34" s="63"/>
      <c r="K34" s="61">
        <f t="shared" si="1"/>
        <v>312</v>
      </c>
      <c r="L34" s="63"/>
      <c r="M34" s="63"/>
      <c r="N34" s="63"/>
      <c r="O34" s="61">
        <f t="shared" si="2"/>
        <v>0</v>
      </c>
      <c r="P34" s="63"/>
      <c r="Q34" s="66"/>
      <c r="R34" s="63"/>
      <c r="S34" s="61">
        <f t="shared" si="3"/>
        <v>0</v>
      </c>
      <c r="T34" s="46">
        <f t="shared" si="4"/>
        <v>835</v>
      </c>
      <c r="U34" s="59">
        <v>2760</v>
      </c>
      <c r="V34" s="59">
        <v>2921</v>
      </c>
      <c r="W34" s="50">
        <v>3268</v>
      </c>
      <c r="X34" s="5">
        <v>2197</v>
      </c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3">
      <c r="A35" s="1"/>
      <c r="B35" s="1" t="s">
        <v>120</v>
      </c>
      <c r="C35" s="21"/>
      <c r="D35" s="66">
        <v>24</v>
      </c>
      <c r="E35" s="63">
        <v>12</v>
      </c>
      <c r="F35" s="66">
        <v>19</v>
      </c>
      <c r="G35" s="61">
        <f t="shared" si="0"/>
        <v>55</v>
      </c>
      <c r="H35" s="118">
        <v>28</v>
      </c>
      <c r="I35" s="83">
        <v>11</v>
      </c>
      <c r="J35" s="63"/>
      <c r="K35" s="61">
        <f t="shared" si="1"/>
        <v>39</v>
      </c>
      <c r="L35" s="63"/>
      <c r="M35" s="63"/>
      <c r="N35" s="63"/>
      <c r="O35" s="61">
        <f t="shared" si="2"/>
        <v>0</v>
      </c>
      <c r="P35" s="63"/>
      <c r="Q35" s="66"/>
      <c r="R35" s="63"/>
      <c r="S35" s="61">
        <f t="shared" si="3"/>
        <v>0</v>
      </c>
      <c r="T35" s="46">
        <f t="shared" si="4"/>
        <v>94</v>
      </c>
      <c r="U35" s="59">
        <v>157</v>
      </c>
      <c r="V35" s="59">
        <v>89</v>
      </c>
      <c r="W35" s="50">
        <v>79</v>
      </c>
      <c r="X35" s="5">
        <v>72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3">
      <c r="A36" s="1"/>
      <c r="B36" s="1" t="s">
        <v>121</v>
      </c>
      <c r="C36" s="21"/>
      <c r="D36" s="66">
        <v>71</v>
      </c>
      <c r="E36" s="63">
        <v>67</v>
      </c>
      <c r="F36" s="66">
        <v>82</v>
      </c>
      <c r="G36" s="61">
        <f t="shared" si="0"/>
        <v>220</v>
      </c>
      <c r="H36" s="118">
        <v>90</v>
      </c>
      <c r="I36" s="83">
        <v>65</v>
      </c>
      <c r="J36" s="63"/>
      <c r="K36" s="61">
        <f t="shared" si="1"/>
        <v>155</v>
      </c>
      <c r="L36" s="63"/>
      <c r="M36" s="63"/>
      <c r="N36" s="63"/>
      <c r="O36" s="61">
        <f t="shared" si="2"/>
        <v>0</v>
      </c>
      <c r="P36" s="63"/>
      <c r="Q36" s="66"/>
      <c r="R36" s="63"/>
      <c r="S36" s="61">
        <f t="shared" si="3"/>
        <v>0</v>
      </c>
      <c r="T36" s="46">
        <f t="shared" si="4"/>
        <v>375</v>
      </c>
      <c r="U36" s="59">
        <v>1229</v>
      </c>
      <c r="V36" s="59">
        <v>1064</v>
      </c>
      <c r="W36" s="50">
        <v>1369</v>
      </c>
      <c r="X36" s="5">
        <v>1334</v>
      </c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3">
      <c r="A37" s="1"/>
      <c r="B37" s="1" t="s">
        <v>122</v>
      </c>
      <c r="C37" s="21"/>
      <c r="D37" s="66">
        <v>72</v>
      </c>
      <c r="E37" s="63">
        <v>112</v>
      </c>
      <c r="F37" s="66">
        <v>140</v>
      </c>
      <c r="G37" s="61">
        <f t="shared" si="0"/>
        <v>324</v>
      </c>
      <c r="H37" s="118">
        <v>115</v>
      </c>
      <c r="I37" s="83">
        <v>127</v>
      </c>
      <c r="J37" s="63"/>
      <c r="K37" s="61">
        <f t="shared" si="1"/>
        <v>242</v>
      </c>
      <c r="L37" s="63"/>
      <c r="M37" s="63"/>
      <c r="N37" s="63"/>
      <c r="O37" s="61">
        <f t="shared" si="2"/>
        <v>0</v>
      </c>
      <c r="P37" s="63"/>
      <c r="Q37" s="66"/>
      <c r="R37" s="63"/>
      <c r="S37" s="61">
        <f t="shared" si="3"/>
        <v>0</v>
      </c>
      <c r="T37" s="46">
        <f t="shared" si="4"/>
        <v>566</v>
      </c>
      <c r="U37" s="59">
        <v>1239</v>
      </c>
      <c r="V37" s="59">
        <v>1152</v>
      </c>
      <c r="W37" s="50">
        <v>1206</v>
      </c>
      <c r="X37" s="5">
        <v>1436</v>
      </c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3">
      <c r="A38" s="1"/>
      <c r="B38" s="1" t="s">
        <v>123</v>
      </c>
      <c r="C38" s="21"/>
      <c r="D38" s="66">
        <v>53</v>
      </c>
      <c r="E38" s="63">
        <v>33</v>
      </c>
      <c r="F38" s="66">
        <v>28</v>
      </c>
      <c r="G38" s="61">
        <f t="shared" si="0"/>
        <v>114</v>
      </c>
      <c r="H38" s="118">
        <v>37</v>
      </c>
      <c r="I38" s="83">
        <v>9</v>
      </c>
      <c r="J38" s="63"/>
      <c r="K38" s="61">
        <f t="shared" si="1"/>
        <v>46</v>
      </c>
      <c r="L38" s="63"/>
      <c r="M38" s="63"/>
      <c r="N38" s="63"/>
      <c r="O38" s="61">
        <f t="shared" si="2"/>
        <v>0</v>
      </c>
      <c r="P38" s="63"/>
      <c r="Q38" s="66"/>
      <c r="R38" s="63"/>
      <c r="S38" s="61">
        <f t="shared" si="3"/>
        <v>0</v>
      </c>
      <c r="T38" s="46">
        <f t="shared" si="4"/>
        <v>160</v>
      </c>
      <c r="U38" s="59">
        <v>257</v>
      </c>
      <c r="V38" s="59">
        <v>189</v>
      </c>
      <c r="W38" s="50">
        <v>274</v>
      </c>
      <c r="X38" s="5">
        <v>321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3">
      <c r="A39" s="1"/>
      <c r="B39" s="1" t="s">
        <v>124</v>
      </c>
      <c r="C39" s="21"/>
      <c r="D39" s="66">
        <v>8</v>
      </c>
      <c r="E39" s="63">
        <v>7</v>
      </c>
      <c r="F39" s="66">
        <v>9</v>
      </c>
      <c r="G39" s="61">
        <f t="shared" si="0"/>
        <v>24</v>
      </c>
      <c r="H39" s="118">
        <v>28</v>
      </c>
      <c r="I39" s="91">
        <v>19</v>
      </c>
      <c r="J39" s="63"/>
      <c r="K39" s="61">
        <f t="shared" si="1"/>
        <v>47</v>
      </c>
      <c r="L39" s="63"/>
      <c r="M39" s="63"/>
      <c r="N39" s="63"/>
      <c r="O39" s="61">
        <f t="shared" si="2"/>
        <v>0</v>
      </c>
      <c r="P39" s="63"/>
      <c r="Q39" s="66"/>
      <c r="R39" s="63"/>
      <c r="S39" s="61">
        <f t="shared" si="3"/>
        <v>0</v>
      </c>
      <c r="T39" s="46">
        <f t="shared" si="4"/>
        <v>71</v>
      </c>
      <c r="U39" s="59">
        <v>150</v>
      </c>
      <c r="V39" s="59">
        <v>130</v>
      </c>
      <c r="W39" s="50">
        <v>150</v>
      </c>
      <c r="X39" s="5">
        <v>126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3">
      <c r="A40" s="1"/>
      <c r="B40" s="1"/>
      <c r="C40" s="21"/>
      <c r="D40" s="66"/>
      <c r="E40" s="63"/>
      <c r="F40" s="66"/>
      <c r="G40" s="61"/>
      <c r="H40" s="118"/>
      <c r="I40" s="91"/>
      <c r="J40" s="66"/>
      <c r="K40" s="61"/>
      <c r="L40" s="63"/>
      <c r="M40" s="63"/>
      <c r="N40" s="63"/>
      <c r="O40" s="61"/>
      <c r="P40" s="63"/>
      <c r="Q40" s="66"/>
      <c r="R40" s="63"/>
      <c r="S40" s="61"/>
      <c r="T40" s="46"/>
      <c r="U40" s="59"/>
      <c r="V40" s="59"/>
      <c r="W40" s="50"/>
      <c r="X40" s="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3">
      <c r="A41" s="4" t="s">
        <v>32</v>
      </c>
      <c r="B41" s="1"/>
      <c r="C41" s="21"/>
      <c r="E41" s="63"/>
      <c r="F41" s="66"/>
      <c r="G41" s="61"/>
      <c r="H41" s="118"/>
      <c r="I41" s="91"/>
      <c r="J41" s="63"/>
      <c r="K41" s="61"/>
      <c r="L41" s="63"/>
      <c r="M41" s="63"/>
      <c r="N41" s="63"/>
      <c r="O41" s="61"/>
      <c r="P41" s="63"/>
      <c r="Q41" s="66"/>
      <c r="R41" s="63"/>
      <c r="S41" s="61"/>
      <c r="T41" s="46"/>
      <c r="U41" s="59"/>
      <c r="V41" s="59"/>
      <c r="W41" s="50"/>
      <c r="X41" s="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3">
      <c r="A42" s="1"/>
      <c r="B42" s="1" t="s">
        <v>5</v>
      </c>
      <c r="C42" s="21"/>
      <c r="D42" s="66">
        <v>10</v>
      </c>
      <c r="E42" s="63">
        <v>6</v>
      </c>
      <c r="F42" s="66">
        <v>4</v>
      </c>
      <c r="G42" s="61">
        <f t="shared" ref="G42:G56" si="5">SUM(D42:F42)</f>
        <v>20</v>
      </c>
      <c r="H42" s="118">
        <v>8</v>
      </c>
      <c r="I42" s="91">
        <v>2</v>
      </c>
      <c r="J42" s="105"/>
      <c r="K42" s="61">
        <f t="shared" ref="K42:K57" si="6">SUM(H42:J42)</f>
        <v>10</v>
      </c>
      <c r="L42" s="63"/>
      <c r="M42" s="63"/>
      <c r="N42" s="22"/>
      <c r="O42" s="61">
        <f t="shared" ref="O42:O57" si="7">SUM(L42:N42)</f>
        <v>0</v>
      </c>
      <c r="P42" s="63"/>
      <c r="Q42" s="66"/>
      <c r="R42" s="63"/>
      <c r="S42" s="61">
        <f t="shared" ref="S42:S57" si="8">SUM(P42:R42)</f>
        <v>0</v>
      </c>
      <c r="T42" s="46">
        <f t="shared" ref="T42:T57" si="9">SUM(S42,O42,K42,G42)</f>
        <v>30</v>
      </c>
      <c r="U42" s="59">
        <v>119</v>
      </c>
      <c r="V42" s="59">
        <v>41</v>
      </c>
      <c r="W42" s="50">
        <v>103</v>
      </c>
      <c r="X42" s="5">
        <v>13</v>
      </c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3">
      <c r="A43" s="1"/>
      <c r="B43" s="1" t="s">
        <v>125</v>
      </c>
      <c r="C43" s="21"/>
      <c r="D43" s="66">
        <v>25</v>
      </c>
      <c r="E43" s="63">
        <v>16</v>
      </c>
      <c r="F43" s="66">
        <v>9</v>
      </c>
      <c r="G43" s="61">
        <f t="shared" si="5"/>
        <v>50</v>
      </c>
      <c r="H43" s="118">
        <v>25</v>
      </c>
      <c r="I43" s="91">
        <v>17</v>
      </c>
      <c r="J43" s="105"/>
      <c r="K43" s="61">
        <f t="shared" si="6"/>
        <v>42</v>
      </c>
      <c r="L43" s="63"/>
      <c r="M43" s="63"/>
      <c r="N43" s="22"/>
      <c r="O43" s="61">
        <f t="shared" si="7"/>
        <v>0</v>
      </c>
      <c r="P43" s="63"/>
      <c r="Q43" s="66"/>
      <c r="R43" s="63"/>
      <c r="S43" s="61">
        <f t="shared" si="8"/>
        <v>0</v>
      </c>
      <c r="T43" s="46">
        <f t="shared" si="9"/>
        <v>92</v>
      </c>
      <c r="U43" s="59">
        <v>383</v>
      </c>
      <c r="V43" s="59">
        <v>174</v>
      </c>
      <c r="W43" s="50">
        <v>207</v>
      </c>
      <c r="X43" s="5">
        <v>64</v>
      </c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3">
      <c r="A44" s="1"/>
      <c r="B44" s="1" t="s">
        <v>126</v>
      </c>
      <c r="C44" s="21"/>
      <c r="D44" s="66">
        <v>52</v>
      </c>
      <c r="E44" s="63">
        <v>66</v>
      </c>
      <c r="F44" s="66">
        <v>44</v>
      </c>
      <c r="G44" s="61">
        <f t="shared" si="5"/>
        <v>162</v>
      </c>
      <c r="H44" s="118">
        <v>38</v>
      </c>
      <c r="I44" s="91">
        <v>46</v>
      </c>
      <c r="J44" s="105"/>
      <c r="K44" s="61">
        <f t="shared" si="6"/>
        <v>84</v>
      </c>
      <c r="L44" s="63"/>
      <c r="M44" s="63"/>
      <c r="N44" s="22"/>
      <c r="O44" s="61">
        <f t="shared" si="7"/>
        <v>0</v>
      </c>
      <c r="P44" s="63"/>
      <c r="Q44" s="66"/>
      <c r="R44" s="63"/>
      <c r="S44" s="61">
        <f t="shared" si="8"/>
        <v>0</v>
      </c>
      <c r="T44" s="46">
        <f t="shared" si="9"/>
        <v>246</v>
      </c>
      <c r="U44" s="59">
        <v>605</v>
      </c>
      <c r="V44" s="59">
        <v>631</v>
      </c>
      <c r="W44" s="50">
        <v>828</v>
      </c>
      <c r="X44" s="5">
        <v>333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3">
      <c r="A45" s="1"/>
      <c r="B45" s="1" t="s">
        <v>6</v>
      </c>
      <c r="C45" s="21"/>
      <c r="D45" s="66">
        <v>18</v>
      </c>
      <c r="E45" s="63">
        <v>17</v>
      </c>
      <c r="F45" s="66">
        <v>48</v>
      </c>
      <c r="G45" s="61">
        <f t="shared" si="5"/>
        <v>83</v>
      </c>
      <c r="H45" s="118">
        <v>35</v>
      </c>
      <c r="I45" s="91">
        <v>46</v>
      </c>
      <c r="J45" s="105"/>
      <c r="K45" s="61">
        <f t="shared" si="6"/>
        <v>81</v>
      </c>
      <c r="L45" s="63"/>
      <c r="M45" s="63"/>
      <c r="N45" s="22"/>
      <c r="O45" s="61">
        <f t="shared" si="7"/>
        <v>0</v>
      </c>
      <c r="P45" s="63"/>
      <c r="Q45" s="66"/>
      <c r="R45" s="63"/>
      <c r="S45" s="61">
        <f t="shared" si="8"/>
        <v>0</v>
      </c>
      <c r="T45" s="46">
        <f t="shared" si="9"/>
        <v>164</v>
      </c>
      <c r="U45" s="59">
        <v>424</v>
      </c>
      <c r="V45" s="59">
        <v>435</v>
      </c>
      <c r="W45" s="50">
        <v>515</v>
      </c>
      <c r="X45" s="5">
        <v>151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3">
      <c r="A46" s="1"/>
      <c r="B46" s="1" t="s">
        <v>127</v>
      </c>
      <c r="C46" s="21"/>
      <c r="D46" s="66">
        <v>14</v>
      </c>
      <c r="E46" s="63">
        <v>18</v>
      </c>
      <c r="F46" s="66">
        <v>17</v>
      </c>
      <c r="G46" s="61">
        <f t="shared" si="5"/>
        <v>49</v>
      </c>
      <c r="H46" s="118">
        <v>19</v>
      </c>
      <c r="I46" s="91">
        <v>21</v>
      </c>
      <c r="J46" s="105"/>
      <c r="K46" s="61">
        <f t="shared" si="6"/>
        <v>40</v>
      </c>
      <c r="L46" s="63"/>
      <c r="M46" s="63"/>
      <c r="N46" s="22"/>
      <c r="O46" s="61">
        <f t="shared" si="7"/>
        <v>0</v>
      </c>
      <c r="P46" s="63"/>
      <c r="Q46" s="66"/>
      <c r="R46" s="63"/>
      <c r="S46" s="61">
        <f t="shared" si="8"/>
        <v>0</v>
      </c>
      <c r="T46" s="46">
        <f t="shared" si="9"/>
        <v>89</v>
      </c>
      <c r="U46" s="59">
        <v>273</v>
      </c>
      <c r="V46" s="59">
        <v>192</v>
      </c>
      <c r="W46" s="50">
        <v>256</v>
      </c>
      <c r="X46" s="5">
        <v>93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3">
      <c r="A47" s="1"/>
      <c r="B47" s="1" t="s">
        <v>128</v>
      </c>
      <c r="C47" s="21"/>
      <c r="D47" s="66">
        <v>1</v>
      </c>
      <c r="E47" s="63">
        <v>0</v>
      </c>
      <c r="F47" s="66">
        <v>0</v>
      </c>
      <c r="G47" s="61">
        <f t="shared" si="5"/>
        <v>1</v>
      </c>
      <c r="H47" s="118">
        <v>0</v>
      </c>
      <c r="I47" s="91">
        <v>0</v>
      </c>
      <c r="J47" s="105"/>
      <c r="K47" s="61">
        <f t="shared" si="6"/>
        <v>0</v>
      </c>
      <c r="L47" s="63"/>
      <c r="M47" s="63"/>
      <c r="N47" s="22"/>
      <c r="O47" s="61">
        <f t="shared" si="7"/>
        <v>0</v>
      </c>
      <c r="P47" s="63"/>
      <c r="Q47" s="66"/>
      <c r="R47" s="63"/>
      <c r="S47" s="61">
        <f t="shared" si="8"/>
        <v>0</v>
      </c>
      <c r="T47" s="46">
        <f t="shared" si="9"/>
        <v>1</v>
      </c>
      <c r="U47" s="59">
        <v>40</v>
      </c>
      <c r="V47" s="59">
        <v>24</v>
      </c>
      <c r="W47" s="50">
        <v>48</v>
      </c>
      <c r="X47" s="5">
        <v>13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3">
      <c r="A48" s="1"/>
      <c r="B48" s="1" t="s">
        <v>129</v>
      </c>
      <c r="C48" s="21"/>
      <c r="D48" s="66">
        <v>46</v>
      </c>
      <c r="E48" s="63">
        <v>43</v>
      </c>
      <c r="F48" s="66">
        <v>67</v>
      </c>
      <c r="G48" s="61">
        <f t="shared" si="5"/>
        <v>156</v>
      </c>
      <c r="H48" s="118">
        <v>91</v>
      </c>
      <c r="I48" s="91">
        <v>63</v>
      </c>
      <c r="J48" s="105"/>
      <c r="K48" s="61">
        <f t="shared" si="6"/>
        <v>154</v>
      </c>
      <c r="L48" s="63"/>
      <c r="M48" s="63"/>
      <c r="N48" s="22"/>
      <c r="O48" s="61">
        <f t="shared" si="7"/>
        <v>0</v>
      </c>
      <c r="P48" s="63"/>
      <c r="Q48" s="66"/>
      <c r="R48" s="63"/>
      <c r="S48" s="61">
        <f t="shared" si="8"/>
        <v>0</v>
      </c>
      <c r="T48" s="46">
        <f t="shared" si="9"/>
        <v>310</v>
      </c>
      <c r="U48" s="59">
        <v>737</v>
      </c>
      <c r="V48" s="59">
        <v>959</v>
      </c>
      <c r="W48" s="50">
        <v>900</v>
      </c>
      <c r="X48" s="5">
        <v>328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3">
      <c r="A49" s="1"/>
      <c r="B49" s="1" t="s">
        <v>130</v>
      </c>
      <c r="C49" s="21"/>
      <c r="D49" s="66">
        <v>29</v>
      </c>
      <c r="E49" s="63">
        <v>17</v>
      </c>
      <c r="F49" s="66">
        <v>26</v>
      </c>
      <c r="G49" s="61">
        <f t="shared" si="5"/>
        <v>72</v>
      </c>
      <c r="H49" s="118">
        <v>16</v>
      </c>
      <c r="I49" s="91">
        <v>12</v>
      </c>
      <c r="J49" s="105"/>
      <c r="K49" s="61">
        <f t="shared" si="6"/>
        <v>28</v>
      </c>
      <c r="L49" s="63"/>
      <c r="M49" s="63"/>
      <c r="N49" s="22"/>
      <c r="O49" s="61">
        <f t="shared" si="7"/>
        <v>0</v>
      </c>
      <c r="P49" s="63"/>
      <c r="Q49" s="66"/>
      <c r="R49" s="63"/>
      <c r="S49" s="61">
        <f t="shared" si="8"/>
        <v>0</v>
      </c>
      <c r="T49" s="46">
        <f t="shared" si="9"/>
        <v>100</v>
      </c>
      <c r="U49" s="59">
        <v>266</v>
      </c>
      <c r="V49" s="59">
        <v>376</v>
      </c>
      <c r="W49" s="50">
        <v>342</v>
      </c>
      <c r="X49" s="5">
        <v>109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3">
      <c r="A50" s="1"/>
      <c r="B50" s="1" t="s">
        <v>131</v>
      </c>
      <c r="C50" s="21"/>
      <c r="D50" s="66">
        <v>19</v>
      </c>
      <c r="E50" s="63">
        <v>8</v>
      </c>
      <c r="F50" s="66">
        <v>7</v>
      </c>
      <c r="G50" s="61">
        <f t="shared" si="5"/>
        <v>34</v>
      </c>
      <c r="H50" s="118">
        <v>17</v>
      </c>
      <c r="I50" s="91">
        <v>11</v>
      </c>
      <c r="J50" s="105"/>
      <c r="K50" s="61">
        <f t="shared" si="6"/>
        <v>28</v>
      </c>
      <c r="L50" s="63"/>
      <c r="M50" s="63"/>
      <c r="N50" s="22"/>
      <c r="O50" s="61">
        <f t="shared" si="7"/>
        <v>0</v>
      </c>
      <c r="P50" s="63"/>
      <c r="Q50" s="66"/>
      <c r="R50" s="63"/>
      <c r="S50" s="61">
        <f t="shared" si="8"/>
        <v>0</v>
      </c>
      <c r="T50" s="46">
        <f t="shared" si="9"/>
        <v>62</v>
      </c>
      <c r="U50" s="59">
        <v>142</v>
      </c>
      <c r="V50" s="59">
        <v>215</v>
      </c>
      <c r="W50" s="50">
        <v>320</v>
      </c>
      <c r="X50" s="5">
        <v>83</v>
      </c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3">
      <c r="A51" s="1"/>
      <c r="B51" s="1" t="s">
        <v>132</v>
      </c>
      <c r="C51" s="21"/>
      <c r="D51" s="66">
        <v>8</v>
      </c>
      <c r="E51" s="63">
        <v>22</v>
      </c>
      <c r="F51" s="66">
        <v>6</v>
      </c>
      <c r="G51" s="61">
        <f t="shared" si="5"/>
        <v>36</v>
      </c>
      <c r="H51" s="118">
        <v>8</v>
      </c>
      <c r="I51" s="91">
        <v>8</v>
      </c>
      <c r="J51" s="105"/>
      <c r="K51" s="61">
        <f t="shared" si="6"/>
        <v>16</v>
      </c>
      <c r="L51" s="63"/>
      <c r="M51" s="63"/>
      <c r="N51" s="22"/>
      <c r="O51" s="61">
        <f t="shared" si="7"/>
        <v>0</v>
      </c>
      <c r="P51" s="63"/>
      <c r="Q51" s="66"/>
      <c r="R51" s="63"/>
      <c r="S51" s="61">
        <f t="shared" si="8"/>
        <v>0</v>
      </c>
      <c r="T51" s="46">
        <f t="shared" si="9"/>
        <v>52</v>
      </c>
      <c r="U51" s="59">
        <v>102</v>
      </c>
      <c r="V51" s="59">
        <v>220</v>
      </c>
      <c r="W51" s="50">
        <v>216</v>
      </c>
      <c r="X51" s="5">
        <v>66</v>
      </c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3">
      <c r="A52" s="1"/>
      <c r="B52" s="1" t="s">
        <v>133</v>
      </c>
      <c r="C52" s="21"/>
      <c r="D52" s="66">
        <v>216</v>
      </c>
      <c r="E52" s="63">
        <v>201</v>
      </c>
      <c r="F52" s="66">
        <v>217</v>
      </c>
      <c r="G52" s="61">
        <f t="shared" si="5"/>
        <v>634</v>
      </c>
      <c r="H52" s="118">
        <v>203</v>
      </c>
      <c r="I52" s="91">
        <v>169</v>
      </c>
      <c r="J52" s="105"/>
      <c r="K52" s="61">
        <f t="shared" si="6"/>
        <v>372</v>
      </c>
      <c r="L52" s="63"/>
      <c r="M52" s="63"/>
      <c r="N52" s="22"/>
      <c r="O52" s="61">
        <f t="shared" si="7"/>
        <v>0</v>
      </c>
      <c r="P52" s="63"/>
      <c r="Q52" s="66"/>
      <c r="R52" s="63"/>
      <c r="S52" s="61">
        <f t="shared" si="8"/>
        <v>0</v>
      </c>
      <c r="T52" s="46">
        <f t="shared" si="9"/>
        <v>1006</v>
      </c>
      <c r="U52" s="59">
        <v>1979</v>
      </c>
      <c r="V52" s="59">
        <v>2243</v>
      </c>
      <c r="W52" s="50">
        <v>2474</v>
      </c>
      <c r="X52" s="5">
        <v>797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3">
      <c r="A53" s="1"/>
      <c r="B53" s="1" t="s">
        <v>134</v>
      </c>
      <c r="C53" s="21"/>
      <c r="D53" s="66">
        <v>18</v>
      </c>
      <c r="E53" s="63">
        <v>8</v>
      </c>
      <c r="F53" s="66">
        <v>14</v>
      </c>
      <c r="G53" s="61">
        <f t="shared" si="5"/>
        <v>40</v>
      </c>
      <c r="H53" s="118">
        <v>33</v>
      </c>
      <c r="I53" s="91">
        <v>17</v>
      </c>
      <c r="J53" s="105"/>
      <c r="K53" s="61">
        <f t="shared" si="6"/>
        <v>50</v>
      </c>
      <c r="L53" s="63"/>
      <c r="M53" s="63"/>
      <c r="N53" s="22"/>
      <c r="O53" s="61">
        <f t="shared" si="7"/>
        <v>0</v>
      </c>
      <c r="P53" s="63"/>
      <c r="Q53" s="66"/>
      <c r="R53" s="63"/>
      <c r="S53" s="61">
        <f t="shared" si="8"/>
        <v>0</v>
      </c>
      <c r="T53" s="46">
        <f t="shared" si="9"/>
        <v>90</v>
      </c>
      <c r="U53" s="59">
        <v>253</v>
      </c>
      <c r="V53" s="59">
        <v>175</v>
      </c>
      <c r="W53" s="50">
        <v>247</v>
      </c>
      <c r="X53" s="5">
        <v>38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3">
      <c r="A54" s="1"/>
      <c r="B54" s="1" t="s">
        <v>135</v>
      </c>
      <c r="C54" s="21"/>
      <c r="D54" s="66">
        <v>21</v>
      </c>
      <c r="E54" s="63">
        <v>10</v>
      </c>
      <c r="F54" s="66">
        <v>18</v>
      </c>
      <c r="G54" s="61">
        <f t="shared" si="5"/>
        <v>49</v>
      </c>
      <c r="H54" s="118">
        <v>17</v>
      </c>
      <c r="I54" s="91">
        <v>13</v>
      </c>
      <c r="J54" s="105"/>
      <c r="K54" s="61">
        <f t="shared" si="6"/>
        <v>30</v>
      </c>
      <c r="L54" s="63"/>
      <c r="M54" s="63"/>
      <c r="N54" s="22"/>
      <c r="O54" s="61">
        <f t="shared" si="7"/>
        <v>0</v>
      </c>
      <c r="P54" s="63"/>
      <c r="Q54" s="66"/>
      <c r="R54" s="63"/>
      <c r="S54" s="61">
        <f t="shared" si="8"/>
        <v>0</v>
      </c>
      <c r="T54" s="46">
        <f t="shared" si="9"/>
        <v>79</v>
      </c>
      <c r="U54" s="59">
        <v>329</v>
      </c>
      <c r="V54" s="59">
        <v>297</v>
      </c>
      <c r="W54" s="50">
        <v>337</v>
      </c>
      <c r="X54" s="5">
        <v>0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3">
      <c r="A55" s="1"/>
      <c r="B55" s="1" t="s">
        <v>136</v>
      </c>
      <c r="C55" s="21"/>
      <c r="D55" s="66">
        <v>60</v>
      </c>
      <c r="E55" s="63">
        <v>63</v>
      </c>
      <c r="F55" s="66">
        <v>50</v>
      </c>
      <c r="G55" s="61">
        <f t="shared" si="5"/>
        <v>173</v>
      </c>
      <c r="H55" s="118">
        <v>51</v>
      </c>
      <c r="I55" s="91">
        <v>20</v>
      </c>
      <c r="J55" s="105"/>
      <c r="K55" s="61">
        <f t="shared" si="6"/>
        <v>71</v>
      </c>
      <c r="L55" s="63"/>
      <c r="M55" s="63"/>
      <c r="N55" s="22"/>
      <c r="O55" s="61">
        <f t="shared" si="7"/>
        <v>0</v>
      </c>
      <c r="P55" s="63"/>
      <c r="Q55" s="66"/>
      <c r="R55" s="63"/>
      <c r="S55" s="61">
        <f t="shared" si="8"/>
        <v>0</v>
      </c>
      <c r="T55" s="46">
        <f t="shared" si="9"/>
        <v>244</v>
      </c>
      <c r="U55" s="59">
        <v>349</v>
      </c>
      <c r="V55" s="59">
        <v>269</v>
      </c>
      <c r="W55" s="50">
        <v>697</v>
      </c>
      <c r="X55" s="5">
        <v>169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3">
      <c r="A56" s="1"/>
      <c r="B56" s="1" t="s">
        <v>137</v>
      </c>
      <c r="C56" s="21"/>
      <c r="D56" s="66">
        <v>119</v>
      </c>
      <c r="E56" s="63">
        <v>97</v>
      </c>
      <c r="F56" s="66">
        <v>112</v>
      </c>
      <c r="G56" s="61">
        <f t="shared" si="5"/>
        <v>328</v>
      </c>
      <c r="H56" s="118">
        <v>76</v>
      </c>
      <c r="I56" s="91">
        <v>95</v>
      </c>
      <c r="J56" s="105"/>
      <c r="K56" s="61">
        <f t="shared" si="6"/>
        <v>171</v>
      </c>
      <c r="L56" s="63"/>
      <c r="M56" s="63"/>
      <c r="N56" s="22"/>
      <c r="O56" s="61">
        <f t="shared" si="7"/>
        <v>0</v>
      </c>
      <c r="P56" s="63"/>
      <c r="Q56" s="66"/>
      <c r="R56" s="63"/>
      <c r="S56" s="61">
        <f t="shared" si="8"/>
        <v>0</v>
      </c>
      <c r="T56" s="46">
        <f t="shared" si="9"/>
        <v>499</v>
      </c>
      <c r="U56" s="59">
        <v>1595</v>
      </c>
      <c r="V56" s="59">
        <v>2193</v>
      </c>
      <c r="W56" s="50">
        <v>2222</v>
      </c>
      <c r="X56" s="5">
        <v>608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ht="19.5" thickBot="1" x14ac:dyDescent="0.35">
      <c r="A57" s="1"/>
      <c r="B57" s="1" t="s">
        <v>138</v>
      </c>
      <c r="C57" s="21"/>
      <c r="D57" s="66">
        <v>11</v>
      </c>
      <c r="E57" s="63">
        <v>7</v>
      </c>
      <c r="F57" s="66">
        <v>15</v>
      </c>
      <c r="G57" s="61">
        <f>SUM(D57:F57)</f>
        <v>33</v>
      </c>
      <c r="H57" s="118">
        <v>13</v>
      </c>
      <c r="I57" s="91">
        <v>22</v>
      </c>
      <c r="J57" s="106"/>
      <c r="K57" s="61">
        <f t="shared" si="6"/>
        <v>35</v>
      </c>
      <c r="L57" s="63"/>
      <c r="M57" s="63"/>
      <c r="N57" s="22"/>
      <c r="O57" s="61">
        <f t="shared" si="7"/>
        <v>0</v>
      </c>
      <c r="P57" s="63"/>
      <c r="Q57" s="66"/>
      <c r="R57" s="63"/>
      <c r="S57" s="61">
        <f t="shared" si="8"/>
        <v>0</v>
      </c>
      <c r="T57" s="46">
        <f t="shared" si="9"/>
        <v>68</v>
      </c>
      <c r="U57" s="59">
        <v>816</v>
      </c>
      <c r="V57" s="59">
        <v>979</v>
      </c>
      <c r="W57" s="50">
        <v>1009</v>
      </c>
      <c r="X57" s="5">
        <v>321</v>
      </c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3">
      <c r="A58" s="1"/>
      <c r="B58" s="1"/>
      <c r="C58" s="21"/>
      <c r="D58" s="66"/>
      <c r="E58" s="63"/>
      <c r="F58" s="66"/>
      <c r="G58" s="61"/>
      <c r="H58" s="118"/>
      <c r="I58" s="91"/>
      <c r="J58" s="66"/>
      <c r="K58" s="61"/>
      <c r="L58" s="63"/>
      <c r="M58" s="63"/>
      <c r="N58" s="63"/>
      <c r="O58" s="61"/>
      <c r="P58" s="63"/>
      <c r="Q58" s="66"/>
      <c r="R58" s="63"/>
      <c r="S58" s="61"/>
      <c r="T58" s="46"/>
      <c r="U58" s="59"/>
      <c r="V58" s="59"/>
      <c r="W58" s="50"/>
      <c r="X58" s="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23.25" x14ac:dyDescent="0.35">
      <c r="A59" s="9" t="s">
        <v>47</v>
      </c>
      <c r="B59" s="10"/>
      <c r="C59" s="21"/>
      <c r="D59" s="66"/>
      <c r="E59" s="63"/>
      <c r="F59" s="66"/>
      <c r="G59" s="61"/>
      <c r="H59" s="118"/>
      <c r="I59" s="91"/>
      <c r="J59" s="66"/>
      <c r="K59" s="61"/>
      <c r="L59" s="63"/>
      <c r="M59" s="66"/>
      <c r="N59" s="63"/>
      <c r="O59" s="61"/>
      <c r="P59" s="63"/>
      <c r="Q59" s="63"/>
      <c r="R59" s="63"/>
      <c r="S59" s="61"/>
      <c r="T59" s="46"/>
      <c r="U59" s="59"/>
      <c r="V59" s="59"/>
      <c r="W59" s="50"/>
      <c r="X59" s="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3">
      <c r="A60" s="1"/>
      <c r="B60" s="1"/>
      <c r="C60" s="21"/>
      <c r="D60" s="66"/>
      <c r="E60" s="63"/>
      <c r="F60" s="66"/>
      <c r="G60" s="61"/>
      <c r="H60" s="118"/>
      <c r="I60" s="91"/>
      <c r="J60" s="66"/>
      <c r="K60" s="61"/>
      <c r="L60" s="63"/>
      <c r="M60" s="66"/>
      <c r="N60" s="66"/>
      <c r="O60" s="61"/>
      <c r="P60" s="63"/>
      <c r="Q60" s="63"/>
      <c r="R60" s="63"/>
      <c r="S60" s="61"/>
      <c r="T60" s="46"/>
      <c r="U60" s="59"/>
      <c r="V60" s="59"/>
      <c r="W60" s="50"/>
      <c r="X60" s="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3">
      <c r="A61" s="4" t="s">
        <v>48</v>
      </c>
      <c r="B61" s="4"/>
      <c r="C61" s="21"/>
      <c r="D61" s="80">
        <v>42733</v>
      </c>
      <c r="E61" s="79">
        <v>46617</v>
      </c>
      <c r="F61" s="80">
        <v>45725</v>
      </c>
      <c r="G61" s="70">
        <f>SUM(D61:F61)</f>
        <v>135075</v>
      </c>
      <c r="H61" s="79">
        <v>55278</v>
      </c>
      <c r="I61" s="113">
        <v>53532</v>
      </c>
      <c r="J61" s="80"/>
      <c r="K61" s="61">
        <f>SUM(H61:J61)</f>
        <v>108810</v>
      </c>
      <c r="L61" s="79"/>
      <c r="M61" s="80"/>
      <c r="N61" s="80"/>
      <c r="O61" s="61">
        <f>SUM(L61:N61)</f>
        <v>0</v>
      </c>
      <c r="P61" s="79"/>
      <c r="Q61" s="79"/>
      <c r="R61" s="79"/>
      <c r="S61" s="61">
        <f>SUM(P61:R61)</f>
        <v>0</v>
      </c>
      <c r="T61" s="46">
        <f>SUM(S61,O61,K61,G61)</f>
        <v>243885</v>
      </c>
      <c r="U61" s="59">
        <v>473619</v>
      </c>
      <c r="V61" s="59">
        <v>448582</v>
      </c>
      <c r="W61" s="107">
        <v>420447</v>
      </c>
      <c r="X61" s="5">
        <v>462514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3">
      <c r="A62" s="4"/>
      <c r="B62" s="4"/>
      <c r="C62" s="21"/>
      <c r="D62" s="80"/>
      <c r="E62" s="79"/>
      <c r="F62" s="80"/>
      <c r="G62" s="70"/>
      <c r="H62" s="79"/>
      <c r="I62" s="113"/>
      <c r="J62" s="80"/>
      <c r="K62" s="61"/>
      <c r="L62" s="79"/>
      <c r="M62" s="80"/>
      <c r="N62" s="80"/>
      <c r="O62" s="61"/>
      <c r="P62" s="79"/>
      <c r="Q62" s="79"/>
      <c r="R62" s="79"/>
      <c r="S62" s="61"/>
      <c r="T62" s="46"/>
      <c r="U62" s="59"/>
      <c r="V62" s="59"/>
      <c r="W62" s="107"/>
      <c r="X62" s="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3">
      <c r="A63" s="4" t="s">
        <v>49</v>
      </c>
      <c r="B63" s="4"/>
      <c r="C63" s="21"/>
      <c r="D63" s="66"/>
      <c r="E63" s="63"/>
      <c r="F63" s="66"/>
      <c r="G63" s="61"/>
      <c r="H63" s="118"/>
      <c r="I63" s="91"/>
      <c r="J63" s="66"/>
      <c r="K63" s="61"/>
      <c r="L63" s="63"/>
      <c r="M63" s="66"/>
      <c r="N63" s="66"/>
      <c r="O63" s="61"/>
      <c r="P63" s="63"/>
      <c r="Q63" s="63"/>
      <c r="R63" s="63"/>
      <c r="S63" s="61"/>
      <c r="T63" s="46"/>
      <c r="U63" s="59"/>
      <c r="V63" s="59"/>
      <c r="W63" s="50"/>
      <c r="X63" s="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3">
      <c r="A64" s="1"/>
      <c r="B64" s="1" t="s">
        <v>139</v>
      </c>
      <c r="C64" s="21"/>
      <c r="D64" s="85">
        <v>459</v>
      </c>
      <c r="E64" s="21">
        <v>512</v>
      </c>
      <c r="F64" s="21">
        <v>452</v>
      </c>
      <c r="G64" s="61">
        <f t="shared" ref="G64:G69" si="10">SUM(D64:F64)</f>
        <v>1423</v>
      </c>
      <c r="H64" s="118">
        <v>955</v>
      </c>
      <c r="I64" s="91">
        <v>744</v>
      </c>
      <c r="J64" s="66"/>
      <c r="K64" s="61">
        <f t="shared" ref="K64:K69" si="11">SUM(H64:J64)</f>
        <v>1699</v>
      </c>
      <c r="L64" s="66"/>
      <c r="M64" s="66"/>
      <c r="N64" s="66"/>
      <c r="O64" s="61">
        <f t="shared" ref="O64:O69" si="12">SUM(L64:N64)</f>
        <v>0</v>
      </c>
      <c r="P64" s="63"/>
      <c r="Q64" s="63"/>
      <c r="R64" s="63"/>
      <c r="S64" s="61">
        <f t="shared" ref="S64:S69" si="13">SUM(P64:R64)</f>
        <v>0</v>
      </c>
      <c r="T64" s="46">
        <f t="shared" ref="T64:T69" si="14">SUM(S64,O64,K64,G64)</f>
        <v>3122</v>
      </c>
      <c r="U64" s="59">
        <v>7104</v>
      </c>
      <c r="V64" s="59">
        <v>10472</v>
      </c>
      <c r="W64" s="50">
        <v>6936</v>
      </c>
      <c r="X64" s="5">
        <v>7493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3">
      <c r="A65" s="1"/>
      <c r="B65" s="1" t="s">
        <v>140</v>
      </c>
      <c r="C65" s="21"/>
      <c r="D65" s="85">
        <v>760</v>
      </c>
      <c r="E65" s="21">
        <v>792</v>
      </c>
      <c r="F65" s="21">
        <v>672</v>
      </c>
      <c r="G65" s="61">
        <f t="shared" si="10"/>
        <v>2224</v>
      </c>
      <c r="H65" s="118">
        <v>1234</v>
      </c>
      <c r="I65" s="91">
        <v>1122</v>
      </c>
      <c r="J65" s="66"/>
      <c r="K65" s="61">
        <f t="shared" si="11"/>
        <v>2356</v>
      </c>
      <c r="L65" s="66"/>
      <c r="M65" s="66"/>
      <c r="N65" s="66"/>
      <c r="O65" s="61">
        <f t="shared" si="12"/>
        <v>0</v>
      </c>
      <c r="P65" s="63"/>
      <c r="Q65" s="63"/>
      <c r="R65" s="63"/>
      <c r="S65" s="61">
        <f t="shared" si="13"/>
        <v>0</v>
      </c>
      <c r="T65" s="46">
        <f t="shared" si="14"/>
        <v>4580</v>
      </c>
      <c r="U65" s="59">
        <v>9583</v>
      </c>
      <c r="V65" s="59">
        <v>13719</v>
      </c>
      <c r="W65" s="50">
        <v>11570</v>
      </c>
      <c r="X65" s="5">
        <v>13496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3">
      <c r="A66" s="1"/>
      <c r="B66" s="1" t="s">
        <v>141</v>
      </c>
      <c r="C66" s="21"/>
      <c r="D66" s="85">
        <v>500</v>
      </c>
      <c r="E66" s="21">
        <v>484</v>
      </c>
      <c r="F66" s="21">
        <v>471</v>
      </c>
      <c r="G66" s="61">
        <f t="shared" si="10"/>
        <v>1455</v>
      </c>
      <c r="H66" s="118">
        <v>813</v>
      </c>
      <c r="I66" s="91">
        <v>686</v>
      </c>
      <c r="J66" s="66"/>
      <c r="K66" s="61">
        <f t="shared" si="11"/>
        <v>1499</v>
      </c>
      <c r="L66" s="66"/>
      <c r="M66" s="66"/>
      <c r="N66" s="66"/>
      <c r="O66" s="61">
        <f t="shared" si="12"/>
        <v>0</v>
      </c>
      <c r="P66" s="63"/>
      <c r="Q66" s="63"/>
      <c r="R66" s="63"/>
      <c r="S66" s="61">
        <f t="shared" si="13"/>
        <v>0</v>
      </c>
      <c r="T66" s="46">
        <f t="shared" si="14"/>
        <v>2954</v>
      </c>
      <c r="U66" s="59">
        <v>6077</v>
      </c>
      <c r="V66" s="59">
        <v>9211</v>
      </c>
      <c r="W66" s="50">
        <v>8849</v>
      </c>
      <c r="X66" s="5">
        <v>8836</v>
      </c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3">
      <c r="A67" s="1"/>
      <c r="B67" s="1" t="s">
        <v>142</v>
      </c>
      <c r="C67" s="21"/>
      <c r="D67" s="85">
        <v>510</v>
      </c>
      <c r="E67" s="21">
        <v>507</v>
      </c>
      <c r="F67" s="21">
        <v>444</v>
      </c>
      <c r="G67" s="61">
        <f t="shared" si="10"/>
        <v>1461</v>
      </c>
      <c r="H67" s="118">
        <v>733</v>
      </c>
      <c r="I67" s="91">
        <v>701</v>
      </c>
      <c r="J67" s="66"/>
      <c r="K67" s="61">
        <f t="shared" si="11"/>
        <v>1434</v>
      </c>
      <c r="L67" s="66"/>
      <c r="M67" s="66"/>
      <c r="N67" s="66"/>
      <c r="O67" s="61">
        <f t="shared" si="12"/>
        <v>0</v>
      </c>
      <c r="P67" s="63"/>
      <c r="Q67" s="63"/>
      <c r="R67" s="63"/>
      <c r="S67" s="61">
        <f t="shared" si="13"/>
        <v>0</v>
      </c>
      <c r="T67" s="46">
        <f t="shared" si="14"/>
        <v>2895</v>
      </c>
      <c r="U67" s="59">
        <v>6768</v>
      </c>
      <c r="V67" s="59">
        <v>7015</v>
      </c>
      <c r="W67" s="50">
        <v>6822</v>
      </c>
      <c r="X67" s="5">
        <v>7892</v>
      </c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3">
      <c r="A68" s="1"/>
      <c r="B68" s="1" t="s">
        <v>143</v>
      </c>
      <c r="C68" s="21"/>
      <c r="D68" s="85">
        <v>308</v>
      </c>
      <c r="E68" s="21">
        <v>317</v>
      </c>
      <c r="F68" s="21">
        <v>287</v>
      </c>
      <c r="G68" s="61">
        <f t="shared" si="10"/>
        <v>912</v>
      </c>
      <c r="H68" s="120">
        <v>410</v>
      </c>
      <c r="I68" s="91">
        <v>369</v>
      </c>
      <c r="J68" s="66"/>
      <c r="K68" s="61">
        <f t="shared" si="11"/>
        <v>779</v>
      </c>
      <c r="L68" s="66"/>
      <c r="M68" s="66"/>
      <c r="N68" s="66"/>
      <c r="O68" s="61">
        <f t="shared" si="12"/>
        <v>0</v>
      </c>
      <c r="P68" s="63"/>
      <c r="Q68" s="63"/>
      <c r="R68" s="63"/>
      <c r="S68" s="61">
        <f t="shared" si="13"/>
        <v>0</v>
      </c>
      <c r="T68" s="46">
        <f t="shared" si="14"/>
        <v>1691</v>
      </c>
      <c r="U68" s="59">
        <v>4291</v>
      </c>
      <c r="V68" s="59">
        <v>4036</v>
      </c>
      <c r="W68" s="50">
        <v>3922</v>
      </c>
      <c r="X68" s="5">
        <v>5848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3">
      <c r="A69" s="1"/>
      <c r="B69" s="1" t="s">
        <v>144</v>
      </c>
      <c r="C69" s="21"/>
      <c r="D69" s="85">
        <v>152</v>
      </c>
      <c r="E69" s="21">
        <v>119</v>
      </c>
      <c r="F69" s="21">
        <v>125</v>
      </c>
      <c r="G69" s="61">
        <f t="shared" si="10"/>
        <v>396</v>
      </c>
      <c r="H69" s="118">
        <v>221</v>
      </c>
      <c r="I69" s="91">
        <v>196</v>
      </c>
      <c r="J69" s="66"/>
      <c r="K69" s="61">
        <f t="shared" si="11"/>
        <v>417</v>
      </c>
      <c r="L69" s="66"/>
      <c r="M69" s="66"/>
      <c r="N69" s="66"/>
      <c r="O69" s="61">
        <f t="shared" si="12"/>
        <v>0</v>
      </c>
      <c r="P69" s="63"/>
      <c r="Q69" s="66"/>
      <c r="R69" s="66"/>
      <c r="S69" s="61">
        <f t="shared" si="13"/>
        <v>0</v>
      </c>
      <c r="T69" s="46">
        <f t="shared" si="14"/>
        <v>813</v>
      </c>
      <c r="U69" s="59">
        <v>1965</v>
      </c>
      <c r="V69" s="59">
        <v>2102</v>
      </c>
      <c r="W69" s="50">
        <v>2439</v>
      </c>
      <c r="X69" s="5">
        <v>2900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3">
      <c r="A70" s="1"/>
      <c r="B70" s="1"/>
      <c r="C70" s="21"/>
      <c r="D70" s="66"/>
      <c r="E70" s="63"/>
      <c r="F70" s="66"/>
      <c r="G70" s="61"/>
      <c r="H70" s="118"/>
      <c r="I70" s="91"/>
      <c r="J70" s="66"/>
      <c r="K70" s="61"/>
      <c r="L70" s="63"/>
      <c r="M70" s="63"/>
      <c r="N70" s="66"/>
      <c r="O70" s="61"/>
      <c r="P70" s="63"/>
      <c r="Q70" s="66"/>
      <c r="R70" s="66"/>
      <c r="S70" s="61"/>
      <c r="T70" s="46"/>
      <c r="U70" s="59"/>
      <c r="V70" s="59"/>
      <c r="W70" s="50"/>
      <c r="X70" s="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3">
      <c r="A71" s="4" t="s">
        <v>56</v>
      </c>
      <c r="B71" s="1"/>
      <c r="C71" s="21"/>
      <c r="D71" s="66"/>
      <c r="E71" s="63"/>
      <c r="F71" s="66"/>
      <c r="G71" s="61"/>
      <c r="H71" s="118"/>
      <c r="I71" s="91"/>
      <c r="J71" s="66"/>
      <c r="K71" s="61"/>
      <c r="L71" s="63"/>
      <c r="M71" s="63"/>
      <c r="N71" s="66"/>
      <c r="O71" s="61"/>
      <c r="P71" s="63"/>
      <c r="Q71" s="66"/>
      <c r="R71" s="63"/>
      <c r="S71" s="61"/>
      <c r="T71" s="46"/>
      <c r="U71" s="59"/>
      <c r="V71" s="59"/>
      <c r="W71" s="50"/>
      <c r="X71" s="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3">
      <c r="A72" s="1"/>
      <c r="B72" s="1" t="s">
        <v>3</v>
      </c>
      <c r="C72" s="21"/>
      <c r="D72" s="66">
        <v>1161</v>
      </c>
      <c r="E72" s="63">
        <v>1219</v>
      </c>
      <c r="F72" s="66">
        <v>1108</v>
      </c>
      <c r="G72" s="61">
        <f>SUM(D72:F72)</f>
        <v>3488</v>
      </c>
      <c r="H72" s="118">
        <v>2042</v>
      </c>
      <c r="I72" s="91">
        <v>1781</v>
      </c>
      <c r="J72" s="66"/>
      <c r="K72" s="61">
        <f>SUM(H72:J72)</f>
        <v>3823</v>
      </c>
      <c r="L72" s="63"/>
      <c r="M72" s="63"/>
      <c r="N72" s="66"/>
      <c r="O72" s="61">
        <f>SUM(L72:N72)</f>
        <v>0</v>
      </c>
      <c r="P72" s="63"/>
      <c r="Q72" s="66"/>
      <c r="R72" s="63"/>
      <c r="S72" s="61">
        <f>SUM(P72:R72)</f>
        <v>0</v>
      </c>
      <c r="T72" s="46">
        <f>SUM(S72,O72,K72,G72)</f>
        <v>7311</v>
      </c>
      <c r="U72" s="59">
        <v>16872</v>
      </c>
      <c r="V72" s="59">
        <v>25394</v>
      </c>
      <c r="W72" s="50">
        <v>20595</v>
      </c>
      <c r="X72" s="5">
        <v>22397</v>
      </c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3">
      <c r="A73" s="1"/>
      <c r="B73" s="1" t="s">
        <v>4</v>
      </c>
      <c r="C73" s="21"/>
      <c r="D73" s="66">
        <v>1379</v>
      </c>
      <c r="E73" s="63">
        <v>1441</v>
      </c>
      <c r="F73" s="66">
        <v>1254</v>
      </c>
      <c r="G73" s="61">
        <f>SUM(D73:F73)</f>
        <v>4074</v>
      </c>
      <c r="H73" s="118">
        <v>2317</v>
      </c>
      <c r="I73" s="91">
        <v>1990</v>
      </c>
      <c r="J73" s="66"/>
      <c r="K73" s="61">
        <f>SUM(H73:J73)</f>
        <v>4307</v>
      </c>
      <c r="L73" s="63"/>
      <c r="M73" s="63"/>
      <c r="N73" s="66"/>
      <c r="O73" s="61">
        <f>SUM(L73:N73)</f>
        <v>0</v>
      </c>
      <c r="P73" s="63"/>
      <c r="Q73" s="66"/>
      <c r="R73" s="63"/>
      <c r="S73" s="61">
        <f>SUM(P73:R73)</f>
        <v>0</v>
      </c>
      <c r="T73" s="46">
        <f>SUM(S73,O73,K73,G73)</f>
        <v>8381</v>
      </c>
      <c r="U73" s="59">
        <v>19028</v>
      </c>
      <c r="V73" s="59">
        <v>22627</v>
      </c>
      <c r="W73" s="50">
        <v>21196</v>
      </c>
      <c r="X73" s="5">
        <v>25138</v>
      </c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3">
      <c r="A74" s="1"/>
      <c r="B74" s="1"/>
      <c r="C74" s="21"/>
      <c r="D74" s="66"/>
      <c r="E74" s="63"/>
      <c r="F74" s="66"/>
      <c r="G74" s="61"/>
      <c r="H74" s="118"/>
      <c r="I74" s="91"/>
      <c r="J74" s="66"/>
      <c r="K74" s="61"/>
      <c r="L74" s="63"/>
      <c r="M74" s="63"/>
      <c r="N74" s="66"/>
      <c r="O74" s="61"/>
      <c r="P74" s="63"/>
      <c r="Q74" s="63"/>
      <c r="R74" s="63"/>
      <c r="S74" s="61"/>
      <c r="T74" s="46"/>
      <c r="U74" s="59"/>
      <c r="V74" s="59"/>
      <c r="W74" s="50"/>
      <c r="X74" s="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3">
      <c r="A75" s="4" t="s">
        <v>57</v>
      </c>
      <c r="B75" s="1"/>
      <c r="C75" s="21"/>
      <c r="D75" s="66"/>
      <c r="E75" s="63"/>
      <c r="F75" s="66"/>
      <c r="G75" s="61"/>
      <c r="H75" s="118"/>
      <c r="I75" s="91"/>
      <c r="J75" s="66"/>
      <c r="K75" s="61"/>
      <c r="L75" s="63"/>
      <c r="M75" s="63"/>
      <c r="N75" s="66"/>
      <c r="O75" s="61"/>
      <c r="P75" s="63"/>
      <c r="Q75" s="63"/>
      <c r="R75" s="63"/>
      <c r="S75" s="61"/>
      <c r="T75" s="46"/>
      <c r="U75" s="59"/>
      <c r="V75" s="59"/>
      <c r="W75" s="50"/>
      <c r="X75" s="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3">
      <c r="A76" s="1"/>
      <c r="B76" s="1" t="s">
        <v>145</v>
      </c>
      <c r="C76" s="21"/>
      <c r="D76" s="66">
        <v>4201</v>
      </c>
      <c r="E76" s="63">
        <v>3959</v>
      </c>
      <c r="F76" s="66">
        <v>3950</v>
      </c>
      <c r="G76" s="61">
        <f>SUM(D76:F76)</f>
        <v>12110</v>
      </c>
      <c r="H76" s="118">
        <v>4858</v>
      </c>
      <c r="I76" s="91">
        <v>4855</v>
      </c>
      <c r="J76" s="66"/>
      <c r="K76" s="61">
        <f>SUM(H76:J76)</f>
        <v>9713</v>
      </c>
      <c r="L76" s="63"/>
      <c r="M76" s="63"/>
      <c r="N76" s="66"/>
      <c r="O76" s="61">
        <f>SUM(L76:N76)</f>
        <v>0</v>
      </c>
      <c r="P76" s="63"/>
      <c r="Q76" s="63"/>
      <c r="R76" s="63"/>
      <c r="S76" s="61">
        <f>SUM(P76:R76)</f>
        <v>0</v>
      </c>
      <c r="T76" s="46">
        <f t="shared" ref="T76:T81" si="15">SUM(S76,O76,K76,G76)</f>
        <v>21823</v>
      </c>
      <c r="U76" s="59">
        <v>52114</v>
      </c>
      <c r="V76" s="59">
        <v>45470</v>
      </c>
      <c r="W76" s="50">
        <v>58503</v>
      </c>
      <c r="X76" s="5">
        <v>82152</v>
      </c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3">
      <c r="A77" s="1"/>
      <c r="B77" s="1" t="s">
        <v>146</v>
      </c>
      <c r="C77" s="21"/>
      <c r="D77" s="66">
        <v>4886</v>
      </c>
      <c r="E77" s="63">
        <v>4599</v>
      </c>
      <c r="F77" s="66">
        <v>4314</v>
      </c>
      <c r="G77" s="61">
        <f>SUM(D77:F77)</f>
        <v>13799</v>
      </c>
      <c r="H77" s="118">
        <v>11795</v>
      </c>
      <c r="I77" s="91">
        <v>5622</v>
      </c>
      <c r="J77" s="66"/>
      <c r="K77" s="61">
        <f>SUM(H77:J77)</f>
        <v>17417</v>
      </c>
      <c r="L77" s="63"/>
      <c r="M77" s="63"/>
      <c r="N77" s="66"/>
      <c r="O77" s="61">
        <f>SUM(L77:N77)</f>
        <v>0</v>
      </c>
      <c r="P77" s="63"/>
      <c r="Q77" s="63"/>
      <c r="R77" s="63"/>
      <c r="S77" s="61">
        <f>SUM(P77:R77)</f>
        <v>0</v>
      </c>
      <c r="T77" s="46">
        <f t="shared" si="15"/>
        <v>31216</v>
      </c>
      <c r="U77" s="59">
        <v>43665</v>
      </c>
      <c r="V77" s="59">
        <v>51997</v>
      </c>
      <c r="W77" s="50">
        <v>45942</v>
      </c>
      <c r="X77" s="1">
        <v>44522</v>
      </c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9.5" thickBot="1" x14ac:dyDescent="0.35">
      <c r="A78" s="1"/>
      <c r="B78" s="7" t="s">
        <v>147</v>
      </c>
      <c r="C78" s="21"/>
      <c r="D78" s="66">
        <v>1452</v>
      </c>
      <c r="E78" s="63">
        <v>1499</v>
      </c>
      <c r="F78" s="66">
        <v>1457</v>
      </c>
      <c r="G78" s="61">
        <f>SUM(D78:F78)</f>
        <v>4408</v>
      </c>
      <c r="H78" s="118">
        <v>2364</v>
      </c>
      <c r="I78" s="91">
        <v>1833</v>
      </c>
      <c r="J78" s="66"/>
      <c r="K78" s="61">
        <f>SUM(H78:J78)</f>
        <v>4197</v>
      </c>
      <c r="L78" s="63"/>
      <c r="M78" s="63"/>
      <c r="N78" s="66"/>
      <c r="O78" s="61">
        <f>SUM(L78:N78)</f>
        <v>0</v>
      </c>
      <c r="P78" s="63"/>
      <c r="Q78" s="63"/>
      <c r="R78" s="63"/>
      <c r="S78" s="61">
        <f>SUM(P78:R78)</f>
        <v>0</v>
      </c>
      <c r="T78" s="46">
        <f t="shared" si="15"/>
        <v>8605</v>
      </c>
      <c r="U78" s="59">
        <v>26642</v>
      </c>
      <c r="V78" s="59">
        <v>34423</v>
      </c>
      <c r="W78" s="50">
        <v>15916</v>
      </c>
      <c r="X78" s="1">
        <v>14560</v>
      </c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9.5" thickBot="1" x14ac:dyDescent="0.35">
      <c r="A79" s="1"/>
      <c r="B79" s="7" t="s">
        <v>148</v>
      </c>
      <c r="C79" s="20"/>
      <c r="D79" s="66">
        <v>7924</v>
      </c>
      <c r="E79" s="63">
        <v>16991</v>
      </c>
      <c r="F79" s="66">
        <v>13594</v>
      </c>
      <c r="G79" s="61">
        <f>SUM(D79:F79)</f>
        <v>38509</v>
      </c>
      <c r="H79" s="118">
        <v>14855</v>
      </c>
      <c r="I79" s="91">
        <v>14533</v>
      </c>
      <c r="J79" s="66"/>
      <c r="K79" s="61">
        <f>SUM(H79:J79)</f>
        <v>29388</v>
      </c>
      <c r="L79" s="63"/>
      <c r="M79" s="63"/>
      <c r="N79" s="66"/>
      <c r="O79" s="61">
        <f>SUM(L79:N79)</f>
        <v>0</v>
      </c>
      <c r="P79" s="63"/>
      <c r="Q79" s="63"/>
      <c r="R79" s="63"/>
      <c r="S79" s="61">
        <f>SUM(P79:R79)</f>
        <v>0</v>
      </c>
      <c r="T79" s="46">
        <f t="shared" si="15"/>
        <v>67897</v>
      </c>
      <c r="U79" s="59">
        <v>63083</v>
      </c>
      <c r="V79" s="59">
        <v>97757</v>
      </c>
      <c r="W79" s="50">
        <v>70740</v>
      </c>
      <c r="X79" s="1">
        <v>60984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9.5" thickBot="1" x14ac:dyDescent="0.35">
      <c r="A80" s="1"/>
      <c r="B80" s="7"/>
      <c r="C80" s="20"/>
      <c r="D80" s="66"/>
      <c r="E80" s="63"/>
      <c r="F80" s="66"/>
      <c r="G80" s="61"/>
      <c r="H80" s="118"/>
      <c r="I80" s="91"/>
      <c r="J80" s="66"/>
      <c r="K80" s="61"/>
      <c r="L80" s="63"/>
      <c r="M80" s="63"/>
      <c r="N80" s="66"/>
      <c r="O80" s="61"/>
      <c r="P80" s="63"/>
      <c r="Q80" s="63"/>
      <c r="R80" s="63"/>
      <c r="S80" s="61"/>
      <c r="T80" s="46">
        <f t="shared" si="15"/>
        <v>0</v>
      </c>
      <c r="U80" s="59">
        <v>0</v>
      </c>
      <c r="V80" s="59">
        <v>0</v>
      </c>
      <c r="W80" s="50">
        <v>0</v>
      </c>
      <c r="X80" s="1">
        <v>0</v>
      </c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9.5" thickBot="1" x14ac:dyDescent="0.35">
      <c r="A81" s="4" t="s">
        <v>61</v>
      </c>
      <c r="B81" s="8"/>
      <c r="C81" s="20"/>
      <c r="D81" s="80">
        <v>40411</v>
      </c>
      <c r="E81" s="79">
        <v>36437</v>
      </c>
      <c r="F81" s="80">
        <v>37076</v>
      </c>
      <c r="G81" s="70">
        <f>SUM(D81:F81)</f>
        <v>113924</v>
      </c>
      <c r="H81" s="79">
        <v>51369</v>
      </c>
      <c r="I81" s="113">
        <v>47734</v>
      </c>
      <c r="J81" s="80"/>
      <c r="K81" s="61">
        <f>SUM(H81:J81)</f>
        <v>99103</v>
      </c>
      <c r="L81" s="79"/>
      <c r="M81" s="79"/>
      <c r="N81" s="80"/>
      <c r="O81" s="61">
        <f>SUM(L81:N81)</f>
        <v>0</v>
      </c>
      <c r="P81" s="79"/>
      <c r="Q81" s="79"/>
      <c r="R81" s="79"/>
      <c r="S81" s="61">
        <f>SUM(P81:R81)</f>
        <v>0</v>
      </c>
      <c r="T81" s="73">
        <f t="shared" si="15"/>
        <v>213027</v>
      </c>
      <c r="U81" s="71">
        <v>503821</v>
      </c>
      <c r="V81" s="71">
        <v>488077</v>
      </c>
      <c r="W81" s="107">
        <v>432345</v>
      </c>
      <c r="X81" s="1">
        <v>517759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s="56" customFormat="1" ht="19.5" thickBot="1" x14ac:dyDescent="0.35">
      <c r="A82" s="52"/>
      <c r="B82" s="53"/>
      <c r="C82" s="54"/>
      <c r="D82" s="80"/>
      <c r="E82" s="79"/>
      <c r="F82" s="80"/>
      <c r="G82" s="70"/>
      <c r="H82" s="79"/>
      <c r="I82" s="113"/>
      <c r="J82" s="80"/>
      <c r="K82" s="61"/>
      <c r="L82" s="79"/>
      <c r="M82" s="79"/>
      <c r="N82" s="80"/>
      <c r="O82" s="61"/>
      <c r="P82" s="79"/>
      <c r="Q82" s="79"/>
      <c r="R82" s="79"/>
      <c r="S82" s="61"/>
      <c r="T82" s="73"/>
      <c r="U82" s="71"/>
      <c r="V82" s="71"/>
      <c r="W82" s="107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</row>
    <row r="83" spans="1:46" ht="19.5" thickBot="1" x14ac:dyDescent="0.35">
      <c r="A83" s="4" t="s">
        <v>62</v>
      </c>
      <c r="B83" s="8"/>
      <c r="C83" s="20"/>
      <c r="D83" s="66"/>
      <c r="E83" s="63"/>
      <c r="F83" s="66"/>
      <c r="G83" s="61"/>
      <c r="H83" s="118"/>
      <c r="I83" s="91"/>
      <c r="J83" s="66"/>
      <c r="K83" s="61"/>
      <c r="L83" s="63"/>
      <c r="M83" s="63"/>
      <c r="N83" s="66"/>
      <c r="O83" s="61"/>
      <c r="P83" s="63"/>
      <c r="Q83" s="63"/>
      <c r="R83" s="63"/>
      <c r="S83" s="61"/>
      <c r="T83" s="46"/>
      <c r="U83" s="59"/>
      <c r="V83" s="59"/>
      <c r="W83" s="50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3">
      <c r="A84">
        <v>1</v>
      </c>
      <c r="B84" s="1" t="s">
        <v>5</v>
      </c>
      <c r="C84" s="20"/>
      <c r="D84" s="66">
        <v>64</v>
      </c>
      <c r="E84" s="63">
        <v>142</v>
      </c>
      <c r="F84" s="63">
        <v>222</v>
      </c>
      <c r="G84" s="61">
        <f t="shared" ref="G84:G99" si="16">SUM(D84:F84)</f>
        <v>428</v>
      </c>
      <c r="H84" s="118">
        <v>262</v>
      </c>
      <c r="I84" s="91">
        <v>209</v>
      </c>
      <c r="J84" s="66"/>
      <c r="K84" s="61">
        <f t="shared" ref="K84:K99" si="17">SUM(H84:J84)</f>
        <v>471</v>
      </c>
      <c r="L84" s="66"/>
      <c r="M84" s="63"/>
      <c r="N84" s="66"/>
      <c r="O84" s="61">
        <f t="shared" ref="O84:O99" si="18">SUM(L84:N84)</f>
        <v>0</v>
      </c>
      <c r="P84" s="63"/>
      <c r="Q84" s="63"/>
      <c r="R84" s="63"/>
      <c r="S84" s="61">
        <f t="shared" ref="S84:S99" si="19">SUM(P84:R84)</f>
        <v>0</v>
      </c>
      <c r="T84" s="46">
        <f t="shared" ref="T84:T99" si="20">SUM(S84,O84,K84,G84)</f>
        <v>899</v>
      </c>
      <c r="U84" s="59">
        <v>1389</v>
      </c>
      <c r="V84" s="59">
        <v>4190</v>
      </c>
      <c r="W84" s="50">
        <v>235</v>
      </c>
      <c r="X84" s="1">
        <v>453</v>
      </c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8" customHeight="1" x14ac:dyDescent="0.3">
      <c r="A85">
        <v>2</v>
      </c>
      <c r="B85" s="1" t="s">
        <v>125</v>
      </c>
      <c r="C85" s="20"/>
      <c r="D85" s="66">
        <v>42</v>
      </c>
      <c r="E85" s="63">
        <v>105</v>
      </c>
      <c r="F85" s="63">
        <v>246</v>
      </c>
      <c r="G85" s="61">
        <f t="shared" si="16"/>
        <v>393</v>
      </c>
      <c r="H85" s="118">
        <v>231</v>
      </c>
      <c r="I85" s="91">
        <v>168</v>
      </c>
      <c r="J85" s="66"/>
      <c r="K85" s="61">
        <f t="shared" si="17"/>
        <v>399</v>
      </c>
      <c r="L85" s="66"/>
      <c r="M85" s="63"/>
      <c r="N85" s="66"/>
      <c r="O85" s="61">
        <f t="shared" si="18"/>
        <v>0</v>
      </c>
      <c r="P85" s="63"/>
      <c r="Q85" s="63"/>
      <c r="R85" s="63"/>
      <c r="S85" s="61">
        <f t="shared" si="19"/>
        <v>0</v>
      </c>
      <c r="T85" s="46">
        <f t="shared" si="20"/>
        <v>792</v>
      </c>
      <c r="U85" s="59">
        <v>1306</v>
      </c>
      <c r="V85" s="59">
        <v>3108</v>
      </c>
      <c r="W85" s="50">
        <v>172</v>
      </c>
      <c r="X85" s="1">
        <v>172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3">
      <c r="A86">
        <v>3</v>
      </c>
      <c r="B86" s="1" t="s">
        <v>126</v>
      </c>
      <c r="C86" s="20"/>
      <c r="D86" s="66">
        <v>658</v>
      </c>
      <c r="E86" s="63">
        <v>681</v>
      </c>
      <c r="F86" s="63">
        <v>665</v>
      </c>
      <c r="G86" s="61">
        <f t="shared" si="16"/>
        <v>2004</v>
      </c>
      <c r="H86" s="118">
        <v>1000</v>
      </c>
      <c r="I86" s="91">
        <v>1109</v>
      </c>
      <c r="J86" s="66"/>
      <c r="K86" s="61">
        <f t="shared" si="17"/>
        <v>2109</v>
      </c>
      <c r="L86" s="66"/>
      <c r="M86" s="63"/>
      <c r="N86" s="66"/>
      <c r="O86" s="61">
        <f t="shared" si="18"/>
        <v>0</v>
      </c>
      <c r="P86" s="63"/>
      <c r="Q86" s="63"/>
      <c r="R86" s="63"/>
      <c r="S86" s="61">
        <f t="shared" si="19"/>
        <v>0</v>
      </c>
      <c r="T86" s="46">
        <f t="shared" si="20"/>
        <v>4113</v>
      </c>
      <c r="U86" s="59">
        <v>6082</v>
      </c>
      <c r="V86" s="59">
        <v>5958</v>
      </c>
      <c r="W86" s="50">
        <v>2936</v>
      </c>
      <c r="X86" s="1">
        <v>2897</v>
      </c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3">
      <c r="A87">
        <v>4</v>
      </c>
      <c r="B87" s="1" t="s">
        <v>6</v>
      </c>
      <c r="C87" s="20"/>
      <c r="D87" s="66">
        <v>201</v>
      </c>
      <c r="E87" s="63">
        <v>260</v>
      </c>
      <c r="F87" s="63">
        <v>319</v>
      </c>
      <c r="G87" s="61">
        <f t="shared" si="16"/>
        <v>780</v>
      </c>
      <c r="H87" s="118">
        <v>822</v>
      </c>
      <c r="I87" s="91">
        <v>530</v>
      </c>
      <c r="J87" s="66"/>
      <c r="K87" s="61">
        <f t="shared" si="17"/>
        <v>1352</v>
      </c>
      <c r="L87" s="66"/>
      <c r="M87" s="63"/>
      <c r="N87" s="66"/>
      <c r="O87" s="61">
        <f t="shared" si="18"/>
        <v>0</v>
      </c>
      <c r="P87" s="63"/>
      <c r="Q87" s="63"/>
      <c r="R87" s="63"/>
      <c r="S87" s="61">
        <f t="shared" si="19"/>
        <v>0</v>
      </c>
      <c r="T87" s="46">
        <f t="shared" si="20"/>
        <v>2132</v>
      </c>
      <c r="U87" s="59">
        <v>3054</v>
      </c>
      <c r="V87" s="59">
        <v>5228</v>
      </c>
      <c r="W87" s="50">
        <v>1375</v>
      </c>
      <c r="X87" s="1">
        <v>1057</v>
      </c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3">
      <c r="A88">
        <v>5</v>
      </c>
      <c r="B88" s="1" t="s">
        <v>127</v>
      </c>
      <c r="C88" s="20"/>
      <c r="D88" s="66">
        <v>156</v>
      </c>
      <c r="E88" s="63">
        <v>181</v>
      </c>
      <c r="F88" s="63">
        <v>227</v>
      </c>
      <c r="G88" s="61">
        <f t="shared" si="16"/>
        <v>564</v>
      </c>
      <c r="H88" s="118">
        <v>320</v>
      </c>
      <c r="I88" s="91">
        <v>269</v>
      </c>
      <c r="J88" s="66"/>
      <c r="K88" s="61">
        <f t="shared" si="17"/>
        <v>589</v>
      </c>
      <c r="L88" s="66"/>
      <c r="M88" s="63"/>
      <c r="N88" s="66"/>
      <c r="O88" s="61">
        <f t="shared" si="18"/>
        <v>0</v>
      </c>
      <c r="P88" s="63"/>
      <c r="Q88" s="63"/>
      <c r="R88" s="63"/>
      <c r="S88" s="61">
        <f t="shared" si="19"/>
        <v>0</v>
      </c>
      <c r="T88" s="46">
        <f t="shared" si="20"/>
        <v>1153</v>
      </c>
      <c r="U88" s="59">
        <v>1828</v>
      </c>
      <c r="V88" s="59">
        <v>3843</v>
      </c>
      <c r="W88" s="50">
        <v>474</v>
      </c>
      <c r="X88" s="1">
        <v>377</v>
      </c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3">
      <c r="A89">
        <v>6</v>
      </c>
      <c r="B89" s="1" t="s">
        <v>128</v>
      </c>
      <c r="C89" s="20"/>
      <c r="D89" s="66">
        <v>108</v>
      </c>
      <c r="E89" s="63">
        <v>111</v>
      </c>
      <c r="F89" s="63">
        <v>194</v>
      </c>
      <c r="G89" s="61">
        <f t="shared" si="16"/>
        <v>413</v>
      </c>
      <c r="H89" s="118">
        <v>265</v>
      </c>
      <c r="I89" s="91">
        <v>169</v>
      </c>
      <c r="J89" s="66"/>
      <c r="K89" s="61">
        <f t="shared" si="17"/>
        <v>434</v>
      </c>
      <c r="L89" s="66"/>
      <c r="M89" s="63"/>
      <c r="N89" s="66"/>
      <c r="O89" s="61">
        <f t="shared" si="18"/>
        <v>0</v>
      </c>
      <c r="P89" s="63"/>
      <c r="Q89" s="63"/>
      <c r="R89" s="63"/>
      <c r="S89" s="61">
        <f t="shared" si="19"/>
        <v>0</v>
      </c>
      <c r="T89" s="46">
        <f t="shared" si="20"/>
        <v>847</v>
      </c>
      <c r="U89" s="59">
        <v>1093</v>
      </c>
      <c r="V89" s="59">
        <v>2007</v>
      </c>
      <c r="W89" s="50">
        <v>81</v>
      </c>
      <c r="X89" s="1">
        <v>67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3">
      <c r="A90">
        <v>7</v>
      </c>
      <c r="B90" s="1" t="s">
        <v>129</v>
      </c>
      <c r="C90" s="20"/>
      <c r="D90" s="66">
        <v>190</v>
      </c>
      <c r="E90" s="63">
        <v>204</v>
      </c>
      <c r="F90" s="63">
        <v>341</v>
      </c>
      <c r="G90" s="61">
        <f t="shared" si="16"/>
        <v>735</v>
      </c>
      <c r="H90" s="118">
        <v>677</v>
      </c>
      <c r="I90" s="91">
        <v>312</v>
      </c>
      <c r="J90" s="66"/>
      <c r="K90" s="61">
        <f t="shared" si="17"/>
        <v>989</v>
      </c>
      <c r="L90" s="66"/>
      <c r="M90" s="63"/>
      <c r="N90" s="66"/>
      <c r="O90" s="61">
        <f t="shared" si="18"/>
        <v>0</v>
      </c>
      <c r="P90" s="63"/>
      <c r="Q90" s="63"/>
      <c r="R90" s="63"/>
      <c r="S90" s="61">
        <f t="shared" si="19"/>
        <v>0</v>
      </c>
      <c r="T90" s="46">
        <f t="shared" si="20"/>
        <v>1724</v>
      </c>
      <c r="U90" s="59">
        <v>2885</v>
      </c>
      <c r="V90" s="59">
        <v>6050</v>
      </c>
      <c r="W90" s="50">
        <v>1225</v>
      </c>
      <c r="X90" s="1">
        <v>1881</v>
      </c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3">
      <c r="A91">
        <v>8</v>
      </c>
      <c r="B91" s="1" t="s">
        <v>130</v>
      </c>
      <c r="C91" s="20"/>
      <c r="D91" s="66">
        <v>177</v>
      </c>
      <c r="E91" s="63">
        <v>160</v>
      </c>
      <c r="F91" s="63">
        <v>288</v>
      </c>
      <c r="G91" s="61">
        <f t="shared" si="16"/>
        <v>625</v>
      </c>
      <c r="H91" s="118">
        <v>377</v>
      </c>
      <c r="I91" s="91">
        <v>343</v>
      </c>
      <c r="J91" s="66"/>
      <c r="K91" s="61">
        <f t="shared" si="17"/>
        <v>720</v>
      </c>
      <c r="L91" s="66"/>
      <c r="M91" s="63"/>
      <c r="N91" s="66"/>
      <c r="O91" s="61">
        <f t="shared" si="18"/>
        <v>0</v>
      </c>
      <c r="P91" s="63"/>
      <c r="Q91" s="63"/>
      <c r="R91" s="63"/>
      <c r="S91" s="61">
        <f t="shared" si="19"/>
        <v>0</v>
      </c>
      <c r="T91" s="46">
        <f t="shared" si="20"/>
        <v>1345</v>
      </c>
      <c r="U91" s="59">
        <v>1985</v>
      </c>
      <c r="V91" s="59">
        <v>3413</v>
      </c>
      <c r="W91" s="50">
        <v>695</v>
      </c>
      <c r="X91" s="1">
        <v>1058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3">
      <c r="A92">
        <v>9</v>
      </c>
      <c r="B92" s="1" t="s">
        <v>131</v>
      </c>
      <c r="C92" s="20"/>
      <c r="D92" s="66">
        <v>100</v>
      </c>
      <c r="E92" s="63">
        <v>69</v>
      </c>
      <c r="F92" s="63">
        <v>254</v>
      </c>
      <c r="G92" s="61">
        <f t="shared" si="16"/>
        <v>423</v>
      </c>
      <c r="H92" s="118">
        <v>518</v>
      </c>
      <c r="I92" s="91">
        <v>272</v>
      </c>
      <c r="J92" s="66"/>
      <c r="K92" s="61">
        <f t="shared" si="17"/>
        <v>790</v>
      </c>
      <c r="L92" s="66"/>
      <c r="M92" s="63"/>
      <c r="N92" s="66"/>
      <c r="O92" s="61">
        <f t="shared" si="18"/>
        <v>0</v>
      </c>
      <c r="P92" s="63"/>
      <c r="Q92" s="63"/>
      <c r="R92" s="63"/>
      <c r="S92" s="61">
        <f t="shared" si="19"/>
        <v>0</v>
      </c>
      <c r="T92" s="46">
        <f t="shared" si="20"/>
        <v>1213</v>
      </c>
      <c r="U92" s="59">
        <v>1377</v>
      </c>
      <c r="V92" s="59">
        <v>2875</v>
      </c>
      <c r="W92" s="50">
        <v>740</v>
      </c>
      <c r="X92" s="1">
        <v>828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3">
      <c r="A93">
        <v>10</v>
      </c>
      <c r="B93" s="1" t="s">
        <v>132</v>
      </c>
      <c r="C93" s="20"/>
      <c r="D93" s="66">
        <v>55</v>
      </c>
      <c r="E93" s="63">
        <v>86</v>
      </c>
      <c r="F93" s="63">
        <v>233</v>
      </c>
      <c r="G93" s="61">
        <f t="shared" si="16"/>
        <v>374</v>
      </c>
      <c r="H93" s="118">
        <v>366</v>
      </c>
      <c r="I93" s="91">
        <v>246</v>
      </c>
      <c r="J93" s="66"/>
      <c r="K93" s="61">
        <f t="shared" si="17"/>
        <v>612</v>
      </c>
      <c r="L93" s="66"/>
      <c r="M93" s="63"/>
      <c r="N93" s="66"/>
      <c r="O93" s="61">
        <f t="shared" si="18"/>
        <v>0</v>
      </c>
      <c r="P93" s="63"/>
      <c r="Q93" s="63"/>
      <c r="R93" s="63"/>
      <c r="S93" s="61">
        <f t="shared" si="19"/>
        <v>0</v>
      </c>
      <c r="T93" s="46">
        <f t="shared" si="20"/>
        <v>986</v>
      </c>
      <c r="U93" s="59">
        <v>1684</v>
      </c>
      <c r="V93" s="59">
        <v>3107</v>
      </c>
      <c r="W93" s="50">
        <v>467</v>
      </c>
      <c r="X93" s="1">
        <v>652</v>
      </c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3">
      <c r="A94">
        <v>11</v>
      </c>
      <c r="B94" s="1" t="s">
        <v>149</v>
      </c>
      <c r="C94" s="20"/>
      <c r="D94" s="66">
        <v>697</v>
      </c>
      <c r="E94" s="63">
        <v>721</v>
      </c>
      <c r="F94" s="63">
        <v>950</v>
      </c>
      <c r="G94" s="61">
        <f t="shared" si="16"/>
        <v>2368</v>
      </c>
      <c r="H94" s="118">
        <v>1928</v>
      </c>
      <c r="I94" s="91">
        <v>1172</v>
      </c>
      <c r="J94" s="66"/>
      <c r="K94" s="61">
        <f t="shared" si="17"/>
        <v>3100</v>
      </c>
      <c r="L94" s="66"/>
      <c r="M94" s="63"/>
      <c r="N94" s="66"/>
      <c r="O94" s="61">
        <f t="shared" si="18"/>
        <v>0</v>
      </c>
      <c r="P94" s="63"/>
      <c r="Q94" s="63"/>
      <c r="R94" s="63"/>
      <c r="S94" s="61">
        <f t="shared" si="19"/>
        <v>0</v>
      </c>
      <c r="T94" s="46">
        <f t="shared" si="20"/>
        <v>5468</v>
      </c>
      <c r="U94" s="59">
        <v>8194</v>
      </c>
      <c r="V94" s="59">
        <v>7739</v>
      </c>
      <c r="W94" s="50">
        <v>4002</v>
      </c>
      <c r="X94" s="1">
        <v>4207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3">
      <c r="A95">
        <v>12</v>
      </c>
      <c r="B95" s="1" t="s">
        <v>150</v>
      </c>
      <c r="C95" s="20"/>
      <c r="D95" s="66">
        <v>89</v>
      </c>
      <c r="E95" s="63">
        <v>76</v>
      </c>
      <c r="F95" s="63">
        <v>205</v>
      </c>
      <c r="G95" s="61">
        <f t="shared" si="16"/>
        <v>370</v>
      </c>
      <c r="H95" s="118">
        <v>268</v>
      </c>
      <c r="I95" s="91">
        <v>209</v>
      </c>
      <c r="J95" s="66"/>
      <c r="K95" s="61">
        <f t="shared" si="17"/>
        <v>477</v>
      </c>
      <c r="L95" s="66"/>
      <c r="M95" s="63"/>
      <c r="N95" s="66"/>
      <c r="O95" s="61">
        <f t="shared" si="18"/>
        <v>0</v>
      </c>
      <c r="P95" s="63"/>
      <c r="Q95" s="63"/>
      <c r="R95" s="63"/>
      <c r="S95" s="61">
        <f t="shared" si="19"/>
        <v>0</v>
      </c>
      <c r="T95" s="46">
        <f t="shared" si="20"/>
        <v>847</v>
      </c>
      <c r="U95" s="59">
        <v>1064</v>
      </c>
      <c r="V95" s="59">
        <v>1931</v>
      </c>
      <c r="W95" s="50">
        <v>91</v>
      </c>
      <c r="X95" s="1">
        <v>91</v>
      </c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3">
      <c r="A96">
        <v>13</v>
      </c>
      <c r="B96" s="1" t="s">
        <v>151</v>
      </c>
      <c r="C96" s="20"/>
      <c r="D96" s="66">
        <v>55</v>
      </c>
      <c r="E96" s="63">
        <v>103</v>
      </c>
      <c r="F96" s="63">
        <v>282</v>
      </c>
      <c r="G96" s="61">
        <f t="shared" si="16"/>
        <v>440</v>
      </c>
      <c r="H96" s="118">
        <v>321</v>
      </c>
      <c r="I96" s="91">
        <v>231</v>
      </c>
      <c r="J96" s="66"/>
      <c r="K96" s="61">
        <f t="shared" si="17"/>
        <v>552</v>
      </c>
      <c r="L96" s="66"/>
      <c r="M96" s="63"/>
      <c r="N96" s="66"/>
      <c r="O96" s="61">
        <f t="shared" si="18"/>
        <v>0</v>
      </c>
      <c r="P96" s="63"/>
      <c r="Q96" s="63"/>
      <c r="R96" s="63"/>
      <c r="S96" s="61">
        <f t="shared" si="19"/>
        <v>0</v>
      </c>
      <c r="T96" s="46">
        <f t="shared" si="20"/>
        <v>992</v>
      </c>
      <c r="U96" s="59">
        <v>1817</v>
      </c>
      <c r="V96" s="59">
        <v>4728</v>
      </c>
      <c r="W96" s="50">
        <v>816</v>
      </c>
      <c r="X96" s="1">
        <v>645</v>
      </c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3">
      <c r="A97">
        <v>14</v>
      </c>
      <c r="B97" s="1" t="s">
        <v>152</v>
      </c>
      <c r="C97" s="20"/>
      <c r="D97" s="66">
        <v>92</v>
      </c>
      <c r="E97" s="63">
        <v>169</v>
      </c>
      <c r="F97" s="63">
        <v>260</v>
      </c>
      <c r="G97" s="61">
        <f t="shared" si="16"/>
        <v>521</v>
      </c>
      <c r="H97" s="118">
        <v>510</v>
      </c>
      <c r="I97" s="91">
        <v>311</v>
      </c>
      <c r="J97" s="66"/>
      <c r="K97" s="61">
        <f t="shared" si="17"/>
        <v>821</v>
      </c>
      <c r="L97" s="66"/>
      <c r="M97" s="63"/>
      <c r="N97" s="66"/>
      <c r="O97" s="61">
        <f t="shared" si="18"/>
        <v>0</v>
      </c>
      <c r="P97" s="63"/>
      <c r="Q97" s="63"/>
      <c r="R97" s="63"/>
      <c r="S97" s="61">
        <f t="shared" si="19"/>
        <v>0</v>
      </c>
      <c r="T97" s="46">
        <f t="shared" si="20"/>
        <v>1342</v>
      </c>
      <c r="U97" s="59">
        <v>1619</v>
      </c>
      <c r="V97" s="59">
        <v>3485</v>
      </c>
      <c r="W97" s="50">
        <v>486</v>
      </c>
      <c r="X97" s="1">
        <v>629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3">
      <c r="A98">
        <v>15</v>
      </c>
      <c r="B98" s="1" t="s">
        <v>137</v>
      </c>
      <c r="C98" s="20"/>
      <c r="D98" s="66">
        <v>225</v>
      </c>
      <c r="E98" s="63">
        <v>367</v>
      </c>
      <c r="F98" s="63">
        <v>462</v>
      </c>
      <c r="G98" s="61">
        <f t="shared" si="16"/>
        <v>1054</v>
      </c>
      <c r="H98" s="118">
        <v>910</v>
      </c>
      <c r="I98" s="91">
        <v>545</v>
      </c>
      <c r="J98" s="66"/>
      <c r="K98" s="61">
        <f t="shared" si="17"/>
        <v>1455</v>
      </c>
      <c r="L98" s="66"/>
      <c r="M98" s="63"/>
      <c r="N98" s="66"/>
      <c r="O98" s="61">
        <f t="shared" si="18"/>
        <v>0</v>
      </c>
      <c r="P98" s="63"/>
      <c r="Q98" s="63"/>
      <c r="R98" s="63"/>
      <c r="S98" s="61">
        <f t="shared" si="19"/>
        <v>0</v>
      </c>
      <c r="T98" s="46">
        <f t="shared" si="20"/>
        <v>2509</v>
      </c>
      <c r="U98" s="59">
        <v>3072</v>
      </c>
      <c r="V98" s="59">
        <v>3992</v>
      </c>
      <c r="W98" s="50">
        <v>1063</v>
      </c>
      <c r="X98" s="1">
        <v>875</v>
      </c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9.5" thickBot="1" x14ac:dyDescent="0.35">
      <c r="A99">
        <v>20</v>
      </c>
      <c r="B99" s="1" t="s">
        <v>138</v>
      </c>
      <c r="C99" s="20"/>
      <c r="D99" s="68">
        <v>137</v>
      </c>
      <c r="E99" s="67">
        <v>123</v>
      </c>
      <c r="F99" s="67">
        <v>172</v>
      </c>
      <c r="G99" s="69">
        <f t="shared" si="16"/>
        <v>432</v>
      </c>
      <c r="H99" s="121">
        <v>344</v>
      </c>
      <c r="I99" s="114">
        <v>277</v>
      </c>
      <c r="J99" s="68"/>
      <c r="K99" s="62">
        <f t="shared" si="17"/>
        <v>621</v>
      </c>
      <c r="L99" s="68"/>
      <c r="M99" s="67"/>
      <c r="N99" s="68"/>
      <c r="O99" s="69">
        <f t="shared" si="18"/>
        <v>0</v>
      </c>
      <c r="P99" s="67"/>
      <c r="Q99" s="67"/>
      <c r="R99" s="67"/>
      <c r="S99" s="69">
        <f t="shared" si="19"/>
        <v>0</v>
      </c>
      <c r="T99" s="51">
        <f t="shared" si="20"/>
        <v>1053</v>
      </c>
      <c r="U99" s="74">
        <v>1930</v>
      </c>
      <c r="V99" s="74">
        <v>3402</v>
      </c>
      <c r="W99" s="108">
        <v>411</v>
      </c>
      <c r="X99" s="1">
        <v>722</v>
      </c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9.5" thickBot="1" x14ac:dyDescent="0.35">
      <c r="A100" s="1"/>
      <c r="B100" s="2"/>
      <c r="D100" s="14"/>
      <c r="E100" s="14"/>
      <c r="F100" s="14"/>
      <c r="G100" s="17"/>
      <c r="H100" s="122"/>
      <c r="I100" s="84"/>
      <c r="J100" s="14"/>
      <c r="K100" s="17"/>
      <c r="L100" s="14"/>
      <c r="M100" s="14"/>
      <c r="N100" s="14"/>
      <c r="O100" s="17"/>
      <c r="P100" s="14"/>
      <c r="Q100" s="14"/>
      <c r="R100" s="14"/>
      <c r="S100" s="17"/>
      <c r="T100" s="13"/>
      <c r="U100" s="98"/>
      <c r="V100" s="9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9.5" thickBot="1" x14ac:dyDescent="0.35">
      <c r="A101" s="1"/>
      <c r="B101" s="2"/>
      <c r="D101" s="14"/>
      <c r="E101" s="14"/>
      <c r="F101" s="14"/>
      <c r="G101" s="17"/>
      <c r="H101" s="122"/>
      <c r="I101" s="84"/>
      <c r="J101" s="14"/>
      <c r="K101" s="17"/>
      <c r="L101" s="14"/>
      <c r="M101" s="14"/>
      <c r="N101" s="14"/>
      <c r="O101" s="17"/>
      <c r="P101" s="14"/>
      <c r="Q101" s="14"/>
      <c r="R101" s="14"/>
      <c r="S101" s="17"/>
      <c r="T101" s="13"/>
      <c r="U101" s="98"/>
      <c r="V101" s="9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9.5" thickBot="1" x14ac:dyDescent="0.35">
      <c r="A102" s="1"/>
      <c r="B102" s="2"/>
      <c r="D102" s="14"/>
      <c r="E102" s="14"/>
      <c r="F102" s="14"/>
      <c r="G102" s="17"/>
      <c r="H102" s="122"/>
      <c r="I102" s="84"/>
      <c r="J102" s="14"/>
      <c r="K102" s="17"/>
      <c r="L102" s="14"/>
      <c r="M102" s="14"/>
      <c r="N102" s="14"/>
      <c r="O102" s="17"/>
      <c r="P102" s="14"/>
      <c r="Q102" s="14"/>
      <c r="R102" s="14"/>
      <c r="S102" s="17"/>
      <c r="T102" s="13"/>
      <c r="U102" s="98"/>
      <c r="V102" s="9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9.5" thickBot="1" x14ac:dyDescent="0.35">
      <c r="A103" s="1"/>
      <c r="B103" s="2"/>
      <c r="T103" s="4"/>
      <c r="U103" s="1"/>
      <c r="V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9.5" thickBot="1" x14ac:dyDescent="0.35">
      <c r="A104" s="1"/>
      <c r="B104" s="2"/>
      <c r="T104" s="4"/>
      <c r="U104" s="1"/>
      <c r="V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3">
      <c r="A105" s="1"/>
      <c r="B105" s="6"/>
      <c r="T105" s="4"/>
      <c r="U105" s="1"/>
      <c r="V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3">
      <c r="A106" s="1"/>
      <c r="T106" s="4"/>
      <c r="U106" s="1"/>
      <c r="V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3">
      <c r="A107" s="1"/>
      <c r="T107" s="4"/>
      <c r="U107" s="1"/>
      <c r="V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3">
      <c r="A108" s="1"/>
      <c r="T108" s="4"/>
      <c r="U108" s="1"/>
      <c r="V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3">
      <c r="A109" s="1"/>
      <c r="T109" s="4"/>
      <c r="U109" s="1"/>
      <c r="V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3">
      <c r="A110" s="1"/>
      <c r="B110" s="1"/>
      <c r="C110" s="1"/>
      <c r="D110" s="1"/>
      <c r="E110" s="1"/>
      <c r="F110" s="1"/>
      <c r="G110" s="4"/>
      <c r="H110" s="124"/>
      <c r="I110" s="10"/>
      <c r="J110" s="1"/>
      <c r="K110" s="4"/>
      <c r="L110" s="1"/>
      <c r="M110" s="1"/>
      <c r="N110" s="1"/>
      <c r="O110" s="4"/>
      <c r="P110" s="1"/>
      <c r="Q110" s="1"/>
      <c r="R110" s="1"/>
      <c r="S110" s="4"/>
      <c r="T110" s="4"/>
      <c r="U110" s="1"/>
      <c r="V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3">
      <c r="A111" s="1"/>
      <c r="B111" s="1"/>
      <c r="C111" s="1"/>
      <c r="D111" s="1"/>
      <c r="E111" s="1"/>
      <c r="F111" s="1"/>
      <c r="G111" s="4"/>
      <c r="H111" s="124"/>
      <c r="I111" s="10"/>
      <c r="J111" s="1"/>
      <c r="K111" s="4"/>
      <c r="L111" s="1"/>
      <c r="M111" s="1"/>
      <c r="N111" s="1"/>
      <c r="O111" s="4"/>
      <c r="P111" s="1"/>
      <c r="Q111" s="1"/>
      <c r="R111" s="1"/>
      <c r="S111" s="4"/>
      <c r="T111" s="4"/>
      <c r="U111" s="1"/>
      <c r="V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3">
      <c r="A112" s="1"/>
      <c r="B112" s="1"/>
      <c r="C112" s="1"/>
      <c r="D112" s="1"/>
      <c r="E112" s="1"/>
      <c r="F112" s="1"/>
      <c r="G112" s="4"/>
      <c r="H112" s="124"/>
      <c r="I112" s="10"/>
      <c r="J112" s="1"/>
      <c r="K112" s="4"/>
      <c r="L112" s="1"/>
      <c r="M112" s="1"/>
      <c r="N112" s="1"/>
      <c r="O112" s="4"/>
      <c r="P112" s="1"/>
      <c r="Q112" s="1"/>
      <c r="R112" s="1"/>
      <c r="S112" s="4"/>
      <c r="T112" s="4"/>
      <c r="U112" s="1"/>
      <c r="V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3">
      <c r="A113" s="1"/>
      <c r="B113" s="1"/>
      <c r="C113" s="1"/>
      <c r="D113" s="1"/>
      <c r="E113" s="1"/>
      <c r="F113" s="1"/>
      <c r="G113" s="4"/>
      <c r="H113" s="124"/>
      <c r="I113" s="10"/>
      <c r="J113" s="1"/>
      <c r="K113" s="4"/>
      <c r="L113" s="1"/>
      <c r="M113" s="1"/>
      <c r="N113" s="1"/>
      <c r="O113" s="4"/>
      <c r="P113" s="1"/>
      <c r="Q113" s="1"/>
      <c r="R113" s="1"/>
      <c r="S113" s="4"/>
      <c r="T113" s="4"/>
      <c r="U113" s="1"/>
      <c r="V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3">
      <c r="A114" s="1"/>
      <c r="B114" s="1"/>
      <c r="C114" s="1"/>
      <c r="D114" s="1"/>
      <c r="E114" s="1"/>
      <c r="F114" s="1"/>
      <c r="G114" s="4"/>
      <c r="H114" s="124"/>
      <c r="I114" s="10"/>
      <c r="J114" s="1"/>
      <c r="K114" s="4"/>
      <c r="L114" s="1"/>
      <c r="M114" s="1"/>
      <c r="N114" s="1"/>
      <c r="O114" s="4"/>
      <c r="P114" s="1"/>
      <c r="Q114" s="1"/>
      <c r="R114" s="1"/>
      <c r="S114" s="4"/>
      <c r="T114" s="4"/>
      <c r="U114" s="1"/>
      <c r="V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3">
      <c r="A115" s="1"/>
      <c r="B115" s="1"/>
      <c r="C115" s="1"/>
      <c r="D115" s="1"/>
      <c r="E115" s="1"/>
      <c r="F115" s="1"/>
      <c r="G115" s="4"/>
      <c r="H115" s="124"/>
      <c r="I115" s="10"/>
      <c r="J115" s="1"/>
      <c r="K115" s="4"/>
      <c r="L115" s="1"/>
      <c r="M115" s="1"/>
      <c r="N115" s="1"/>
      <c r="O115" s="4"/>
      <c r="P115" s="1"/>
      <c r="Q115" s="1"/>
      <c r="R115" s="1"/>
      <c r="S115" s="4"/>
      <c r="T115" s="4"/>
      <c r="U115" s="1"/>
      <c r="V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3">
      <c r="A116" s="1"/>
      <c r="B116" s="1"/>
      <c r="C116" s="1"/>
      <c r="D116" s="1"/>
      <c r="E116" s="1"/>
      <c r="F116" s="1"/>
      <c r="G116" s="4"/>
      <c r="H116" s="124"/>
      <c r="I116" s="10"/>
      <c r="J116" s="1"/>
      <c r="K116" s="4"/>
      <c r="L116" s="1"/>
      <c r="M116" s="1"/>
      <c r="N116" s="1"/>
      <c r="O116" s="4"/>
      <c r="P116" s="1"/>
      <c r="Q116" s="1"/>
      <c r="R116" s="1"/>
      <c r="S116" s="4"/>
      <c r="T116" s="4"/>
      <c r="U116" s="1"/>
      <c r="V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3">
      <c r="A117" s="1"/>
      <c r="B117" s="1"/>
      <c r="C117" s="1"/>
      <c r="D117" s="1"/>
      <c r="E117" s="1"/>
      <c r="F117" s="1"/>
      <c r="G117" s="4"/>
      <c r="H117" s="124"/>
      <c r="I117" s="10"/>
      <c r="J117" s="1"/>
      <c r="K117" s="4"/>
      <c r="L117" s="1"/>
      <c r="M117" s="1"/>
      <c r="N117" s="1"/>
      <c r="O117" s="4"/>
      <c r="P117" s="1"/>
      <c r="Q117" s="1"/>
      <c r="R117" s="1"/>
      <c r="S117" s="4"/>
      <c r="T117" s="4"/>
      <c r="U117" s="1"/>
      <c r="V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3">
      <c r="A118" s="1"/>
      <c r="B118" s="1"/>
      <c r="C118" s="1"/>
      <c r="D118" s="1"/>
      <c r="E118" s="1"/>
      <c r="F118" s="1"/>
      <c r="G118" s="4"/>
      <c r="H118" s="124"/>
      <c r="I118" s="10"/>
      <c r="J118" s="1"/>
      <c r="K118" s="4"/>
      <c r="L118" s="1"/>
      <c r="M118" s="1"/>
      <c r="N118" s="1"/>
      <c r="O118" s="4"/>
      <c r="P118" s="1"/>
      <c r="Q118" s="1"/>
      <c r="R118" s="1"/>
      <c r="S118" s="4"/>
      <c r="T118" s="4"/>
      <c r="U118" s="1"/>
      <c r="V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3">
      <c r="A119" s="1"/>
      <c r="B119" s="1"/>
      <c r="C119" s="1"/>
      <c r="D119" s="1"/>
      <c r="E119" s="1"/>
      <c r="F119" s="1"/>
      <c r="G119" s="4"/>
      <c r="H119" s="124"/>
      <c r="I119" s="10"/>
      <c r="J119" s="1"/>
      <c r="K119" s="4"/>
      <c r="L119" s="1"/>
      <c r="M119" s="1"/>
      <c r="N119" s="1"/>
      <c r="O119" s="4"/>
      <c r="P119" s="1"/>
      <c r="Q119" s="1"/>
      <c r="R119" s="1"/>
      <c r="S119" s="4"/>
      <c r="T119" s="4"/>
      <c r="U119" s="1"/>
      <c r="V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3">
      <c r="A120" s="1"/>
      <c r="B120" s="1"/>
      <c r="C120" s="1"/>
      <c r="D120" s="1"/>
      <c r="E120" s="1"/>
      <c r="F120" s="1"/>
      <c r="G120" s="4"/>
      <c r="H120" s="124"/>
      <c r="I120" s="10"/>
      <c r="J120" s="1"/>
      <c r="K120" s="4"/>
      <c r="L120" s="1"/>
      <c r="M120" s="1"/>
      <c r="N120" s="1"/>
      <c r="O120" s="4"/>
      <c r="P120" s="1"/>
      <c r="Q120" s="1"/>
      <c r="R120" s="1"/>
      <c r="S120" s="4"/>
      <c r="T120" s="4"/>
      <c r="U120" s="1"/>
      <c r="V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3">
      <c r="A121" s="1"/>
      <c r="B121" s="1"/>
      <c r="C121" s="1"/>
      <c r="D121" s="1"/>
      <c r="E121" s="1"/>
      <c r="F121" s="1"/>
      <c r="G121" s="4"/>
      <c r="H121" s="124"/>
      <c r="I121" s="10"/>
      <c r="J121" s="1"/>
      <c r="K121" s="4"/>
      <c r="L121" s="1"/>
      <c r="M121" s="1"/>
      <c r="N121" s="1"/>
      <c r="O121" s="4"/>
      <c r="P121" s="1"/>
      <c r="Q121" s="1"/>
      <c r="R121" s="1"/>
      <c r="S121" s="4"/>
      <c r="T121" s="4"/>
      <c r="U121" s="1"/>
      <c r="V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3">
      <c r="A122" s="1"/>
      <c r="B122" s="1"/>
      <c r="C122" s="1"/>
      <c r="D122" s="1"/>
      <c r="E122" s="1"/>
      <c r="F122" s="1"/>
      <c r="G122" s="4"/>
      <c r="H122" s="124"/>
      <c r="I122" s="10"/>
      <c r="J122" s="1"/>
      <c r="K122" s="4"/>
      <c r="L122" s="1"/>
      <c r="M122" s="1"/>
      <c r="N122" s="1"/>
      <c r="O122" s="4"/>
      <c r="P122" s="1"/>
      <c r="Q122" s="1"/>
      <c r="R122" s="1"/>
      <c r="S122" s="4"/>
      <c r="T122" s="4"/>
      <c r="U122" s="1"/>
      <c r="V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3">
      <c r="A123" s="1"/>
      <c r="B123" s="1"/>
      <c r="C123" s="1"/>
      <c r="D123" s="1"/>
      <c r="E123" s="1"/>
      <c r="F123" s="1"/>
      <c r="G123" s="4"/>
      <c r="H123" s="124"/>
      <c r="I123" s="10"/>
      <c r="J123" s="1"/>
      <c r="K123" s="4"/>
      <c r="L123" s="1"/>
      <c r="M123" s="1"/>
      <c r="N123" s="1"/>
      <c r="O123" s="4"/>
      <c r="P123" s="1"/>
      <c r="Q123" s="1"/>
      <c r="R123" s="1"/>
      <c r="S123" s="4"/>
      <c r="T123" s="4"/>
      <c r="U123" s="1"/>
      <c r="V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3">
      <c r="A124" s="1"/>
      <c r="B124" s="1"/>
      <c r="C124" s="1"/>
      <c r="D124" s="1"/>
      <c r="E124" s="1"/>
      <c r="F124" s="1"/>
      <c r="G124" s="4"/>
      <c r="H124" s="124"/>
      <c r="I124" s="10"/>
      <c r="J124" s="1"/>
      <c r="K124" s="4"/>
      <c r="L124" s="1"/>
      <c r="M124" s="1"/>
      <c r="N124" s="1"/>
      <c r="O124" s="4"/>
      <c r="P124" s="1"/>
      <c r="Q124" s="1"/>
      <c r="R124" s="1"/>
      <c r="S124" s="4"/>
      <c r="T124" s="4"/>
      <c r="U124" s="1"/>
      <c r="V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3">
      <c r="A125" s="1"/>
      <c r="B125" s="1"/>
      <c r="C125" s="1"/>
      <c r="D125" s="1"/>
      <c r="E125" s="1"/>
      <c r="F125" s="1"/>
      <c r="G125" s="4"/>
      <c r="H125" s="124"/>
      <c r="I125" s="10"/>
      <c r="J125" s="1"/>
      <c r="K125" s="4"/>
      <c r="L125" s="1"/>
      <c r="M125" s="1"/>
      <c r="N125" s="1"/>
      <c r="O125" s="4"/>
      <c r="P125" s="1"/>
      <c r="Q125" s="1"/>
      <c r="R125" s="1"/>
      <c r="S125" s="4"/>
      <c r="T125" s="4"/>
      <c r="U125" s="1"/>
      <c r="V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3">
      <c r="A126" s="1"/>
      <c r="B126" s="1"/>
      <c r="C126" s="1"/>
      <c r="D126" s="1"/>
      <c r="E126" s="1"/>
      <c r="F126" s="1"/>
      <c r="G126" s="4"/>
      <c r="H126" s="124"/>
      <c r="I126" s="10"/>
      <c r="J126" s="1"/>
      <c r="K126" s="4"/>
      <c r="L126" s="1"/>
      <c r="M126" s="1"/>
      <c r="N126" s="1"/>
      <c r="O126" s="4"/>
      <c r="P126" s="1"/>
      <c r="Q126" s="1"/>
      <c r="R126" s="1"/>
      <c r="S126" s="4"/>
      <c r="T126" s="4"/>
      <c r="U126" s="1"/>
      <c r="V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3">
      <c r="A127" s="1"/>
      <c r="B127" s="1"/>
      <c r="C127" s="1"/>
      <c r="D127" s="1"/>
      <c r="E127" s="1"/>
      <c r="F127" s="1"/>
      <c r="G127" s="4"/>
      <c r="H127" s="124"/>
      <c r="I127" s="10"/>
      <c r="J127" s="1"/>
      <c r="K127" s="4"/>
      <c r="L127" s="1"/>
      <c r="M127" s="1"/>
      <c r="N127" s="1"/>
      <c r="O127" s="4"/>
      <c r="P127" s="1"/>
      <c r="Q127" s="1"/>
      <c r="R127" s="1"/>
      <c r="S127" s="4"/>
      <c r="T127" s="4"/>
      <c r="U127" s="1"/>
      <c r="V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3">
      <c r="A128" s="1"/>
      <c r="B128" s="1"/>
      <c r="C128" s="1"/>
      <c r="D128" s="1"/>
      <c r="E128" s="1"/>
      <c r="F128" s="1"/>
      <c r="G128" s="4"/>
      <c r="H128" s="124"/>
      <c r="I128" s="10"/>
      <c r="J128" s="1"/>
      <c r="K128" s="4"/>
      <c r="L128" s="1"/>
      <c r="M128" s="1"/>
      <c r="N128" s="1"/>
      <c r="O128" s="4"/>
      <c r="P128" s="1"/>
      <c r="Q128" s="1"/>
      <c r="R128" s="1"/>
      <c r="S128" s="4"/>
      <c r="T128" s="4"/>
      <c r="U128" s="1"/>
      <c r="V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3">
      <c r="A129" s="1"/>
      <c r="B129" s="1"/>
      <c r="C129" s="1"/>
      <c r="D129" s="1"/>
      <c r="E129" s="1"/>
      <c r="F129" s="1"/>
      <c r="G129" s="4"/>
      <c r="H129" s="124"/>
      <c r="I129" s="10"/>
      <c r="J129" s="1"/>
      <c r="K129" s="4"/>
      <c r="L129" s="1"/>
      <c r="M129" s="1"/>
      <c r="N129" s="1"/>
      <c r="O129" s="4"/>
      <c r="P129" s="1"/>
      <c r="Q129" s="1"/>
      <c r="R129" s="1"/>
      <c r="S129" s="4"/>
      <c r="T129" s="4"/>
      <c r="U129" s="1"/>
      <c r="V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3">
      <c r="A130" s="1"/>
      <c r="B130" s="1"/>
      <c r="C130" s="1"/>
      <c r="D130" s="1"/>
      <c r="E130" s="1"/>
      <c r="F130" s="1"/>
      <c r="G130" s="4"/>
      <c r="H130" s="124"/>
      <c r="I130" s="10"/>
      <c r="J130" s="1"/>
      <c r="K130" s="4"/>
      <c r="L130" s="1"/>
      <c r="M130" s="1"/>
      <c r="N130" s="1"/>
      <c r="O130" s="4"/>
      <c r="P130" s="1"/>
      <c r="Q130" s="1"/>
      <c r="R130" s="1"/>
      <c r="S130" s="4"/>
      <c r="T130" s="4"/>
      <c r="U130" s="1"/>
      <c r="V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3">
      <c r="A131" s="1"/>
      <c r="B131" s="1"/>
      <c r="C131" s="1"/>
      <c r="D131" s="1"/>
      <c r="E131" s="1"/>
      <c r="F131" s="1"/>
      <c r="G131" s="4"/>
      <c r="H131" s="124"/>
      <c r="I131" s="10"/>
      <c r="J131" s="1"/>
      <c r="K131" s="4"/>
      <c r="L131" s="1"/>
      <c r="M131" s="1"/>
      <c r="N131" s="1"/>
      <c r="O131" s="4"/>
      <c r="P131" s="1"/>
      <c r="Q131" s="1"/>
      <c r="R131" s="1"/>
      <c r="S131" s="4"/>
      <c r="T131" s="4"/>
      <c r="U131" s="1"/>
      <c r="V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3">
      <c r="A132" s="1"/>
      <c r="B132" s="1"/>
      <c r="C132" s="1"/>
      <c r="D132" s="1"/>
      <c r="E132" s="1"/>
      <c r="F132" s="1"/>
      <c r="G132" s="4"/>
      <c r="H132" s="124"/>
      <c r="I132" s="10"/>
      <c r="J132" s="1"/>
      <c r="K132" s="4"/>
      <c r="L132" s="1"/>
      <c r="M132" s="1"/>
      <c r="N132" s="1"/>
      <c r="O132" s="4"/>
      <c r="P132" s="1"/>
      <c r="Q132" s="1"/>
      <c r="R132" s="1"/>
      <c r="S132" s="4"/>
      <c r="T132" s="4"/>
      <c r="U132" s="1"/>
      <c r="V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x14ac:dyDescent="0.3">
      <c r="A133" s="1"/>
      <c r="B133" s="1"/>
      <c r="C133" s="1"/>
      <c r="D133" s="1"/>
      <c r="E133" s="1"/>
      <c r="F133" s="1"/>
      <c r="G133" s="4"/>
      <c r="H133" s="124"/>
      <c r="I133" s="10"/>
      <c r="J133" s="1"/>
      <c r="K133" s="4"/>
      <c r="L133" s="1"/>
      <c r="M133" s="1"/>
      <c r="N133" s="1"/>
      <c r="O133" s="4"/>
      <c r="P133" s="1"/>
      <c r="Q133" s="1"/>
      <c r="R133" s="1"/>
      <c r="S133" s="4"/>
      <c r="T133" s="4"/>
      <c r="U133" s="1"/>
      <c r="V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x14ac:dyDescent="0.3">
      <c r="A134" s="1"/>
      <c r="B134" s="1"/>
      <c r="C134" s="1"/>
      <c r="D134" s="1"/>
      <c r="E134" s="1"/>
      <c r="F134" s="1"/>
      <c r="G134" s="4"/>
      <c r="H134" s="124"/>
      <c r="I134" s="10"/>
      <c r="J134" s="1"/>
      <c r="K134" s="4"/>
      <c r="L134" s="1"/>
      <c r="M134" s="1"/>
      <c r="N134" s="1"/>
      <c r="O134" s="4"/>
      <c r="P134" s="1"/>
      <c r="Q134" s="1"/>
      <c r="R134" s="1"/>
      <c r="S134" s="4"/>
      <c r="T134" s="4"/>
      <c r="U134" s="1"/>
      <c r="V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x14ac:dyDescent="0.3">
      <c r="A135" s="1"/>
      <c r="B135" s="1"/>
      <c r="C135" s="1"/>
      <c r="D135" s="1"/>
      <c r="E135" s="1"/>
      <c r="F135" s="1"/>
      <c r="G135" s="4"/>
      <c r="H135" s="124"/>
      <c r="I135" s="10"/>
      <c r="J135" s="1"/>
      <c r="K135" s="4"/>
      <c r="L135" s="1"/>
      <c r="M135" s="1"/>
      <c r="N135" s="1"/>
      <c r="O135" s="4"/>
      <c r="P135" s="1"/>
      <c r="Q135" s="1"/>
      <c r="R135" s="1"/>
      <c r="S135" s="4"/>
      <c r="T135" s="4"/>
      <c r="U135" s="1"/>
      <c r="V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x14ac:dyDescent="0.3">
      <c r="A136" s="1"/>
      <c r="B136" s="1"/>
      <c r="C136" s="1"/>
      <c r="D136" s="1"/>
      <c r="E136" s="1"/>
      <c r="F136" s="1"/>
      <c r="G136" s="4"/>
      <c r="H136" s="124"/>
      <c r="I136" s="10"/>
      <c r="J136" s="1"/>
      <c r="K136" s="4"/>
      <c r="L136" s="1"/>
      <c r="M136" s="1"/>
      <c r="N136" s="1"/>
      <c r="O136" s="4"/>
      <c r="P136" s="1"/>
      <c r="Q136" s="1"/>
      <c r="R136" s="1"/>
      <c r="S136" s="4"/>
      <c r="T136" s="4"/>
      <c r="U136" s="1"/>
      <c r="V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x14ac:dyDescent="0.3">
      <c r="A137" s="1"/>
      <c r="B137" s="1"/>
      <c r="C137" s="1"/>
      <c r="D137" s="1"/>
      <c r="E137" s="1"/>
      <c r="F137" s="1"/>
      <c r="G137" s="4"/>
      <c r="H137" s="124"/>
      <c r="I137" s="10"/>
      <c r="J137" s="1"/>
      <c r="K137" s="4"/>
      <c r="L137" s="1"/>
      <c r="M137" s="1"/>
      <c r="N137" s="1"/>
      <c r="O137" s="4"/>
      <c r="P137" s="1"/>
      <c r="Q137" s="1"/>
      <c r="R137" s="1"/>
      <c r="S137" s="4"/>
      <c r="T137" s="4"/>
      <c r="U137" s="1"/>
      <c r="V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x14ac:dyDescent="0.3">
      <c r="A138" s="1"/>
      <c r="B138" s="1"/>
      <c r="C138" s="1"/>
      <c r="D138" s="1"/>
      <c r="E138" s="1"/>
      <c r="F138" s="1"/>
      <c r="G138" s="4"/>
      <c r="H138" s="124"/>
      <c r="I138" s="10"/>
      <c r="J138" s="1"/>
      <c r="K138" s="4"/>
      <c r="L138" s="1"/>
      <c r="M138" s="1"/>
      <c r="N138" s="1"/>
      <c r="O138" s="4"/>
      <c r="P138" s="1"/>
      <c r="Q138" s="1"/>
      <c r="R138" s="1"/>
      <c r="S138" s="4"/>
      <c r="T138" s="4"/>
      <c r="U138" s="1"/>
      <c r="V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x14ac:dyDescent="0.3">
      <c r="A139" s="1"/>
      <c r="B139" s="1"/>
      <c r="C139" s="1"/>
      <c r="D139" s="1"/>
      <c r="E139" s="1"/>
      <c r="F139" s="1"/>
      <c r="G139" s="4"/>
      <c r="H139" s="124"/>
      <c r="I139" s="10"/>
      <c r="J139" s="1"/>
      <c r="K139" s="4"/>
      <c r="L139" s="1"/>
      <c r="M139" s="1"/>
      <c r="N139" s="1"/>
      <c r="O139" s="4"/>
      <c r="P139" s="1"/>
      <c r="Q139" s="1"/>
      <c r="R139" s="1"/>
      <c r="S139" s="4"/>
      <c r="T139" s="4"/>
      <c r="U139" s="1"/>
      <c r="V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x14ac:dyDescent="0.3">
      <c r="A140" s="1"/>
      <c r="B140" s="1"/>
      <c r="C140" s="1"/>
      <c r="D140" s="1"/>
      <c r="E140" s="1"/>
      <c r="F140" s="1"/>
      <c r="G140" s="4"/>
      <c r="H140" s="124"/>
      <c r="I140" s="10"/>
      <c r="J140" s="1"/>
      <c r="K140" s="4"/>
      <c r="L140" s="1"/>
      <c r="M140" s="1"/>
      <c r="N140" s="1"/>
      <c r="O140" s="4"/>
      <c r="P140" s="1"/>
      <c r="Q140" s="1"/>
      <c r="R140" s="1"/>
      <c r="S140" s="4"/>
      <c r="T140" s="4"/>
      <c r="U140" s="1"/>
      <c r="V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x14ac:dyDescent="0.3">
      <c r="A141" s="1"/>
      <c r="B141" s="1"/>
      <c r="C141" s="1"/>
      <c r="D141" s="1"/>
      <c r="E141" s="1"/>
      <c r="F141" s="1"/>
      <c r="G141" s="4"/>
      <c r="H141" s="124"/>
      <c r="I141" s="10"/>
      <c r="J141" s="1"/>
      <c r="K141" s="4"/>
      <c r="L141" s="1"/>
      <c r="M141" s="1"/>
      <c r="N141" s="1"/>
      <c r="O141" s="4"/>
      <c r="P141" s="1"/>
      <c r="Q141" s="1"/>
      <c r="R141" s="1"/>
      <c r="S141" s="4"/>
      <c r="T141" s="4"/>
      <c r="U141" s="1"/>
      <c r="V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x14ac:dyDescent="0.3">
      <c r="A142" s="1"/>
      <c r="B142" s="1"/>
      <c r="C142" s="1"/>
      <c r="D142" s="1"/>
      <c r="E142" s="1"/>
      <c r="F142" s="1"/>
      <c r="G142" s="4"/>
      <c r="H142" s="124"/>
      <c r="I142" s="10"/>
      <c r="J142" s="1"/>
      <c r="K142" s="4"/>
      <c r="L142" s="1"/>
      <c r="M142" s="1"/>
      <c r="N142" s="1"/>
      <c r="O142" s="4"/>
      <c r="P142" s="1"/>
      <c r="Q142" s="1"/>
      <c r="R142" s="1"/>
      <c r="S142" s="4"/>
      <c r="T142" s="4"/>
      <c r="U142" s="1"/>
      <c r="V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x14ac:dyDescent="0.3">
      <c r="A143" s="1"/>
      <c r="B143" s="1"/>
      <c r="C143" s="1"/>
      <c r="D143" s="1"/>
      <c r="E143" s="1"/>
      <c r="F143" s="1"/>
      <c r="G143" s="4"/>
      <c r="H143" s="124"/>
      <c r="I143" s="10"/>
      <c r="J143" s="1"/>
      <c r="K143" s="4"/>
      <c r="L143" s="1"/>
      <c r="M143" s="1"/>
      <c r="N143" s="1"/>
      <c r="O143" s="4"/>
      <c r="P143" s="1"/>
      <c r="Q143" s="1"/>
      <c r="R143" s="1"/>
      <c r="S143" s="4"/>
      <c r="T143" s="4"/>
      <c r="U143" s="1"/>
      <c r="V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x14ac:dyDescent="0.3">
      <c r="A144" s="1"/>
      <c r="B144" s="1"/>
      <c r="C144" s="1"/>
      <c r="D144" s="1"/>
      <c r="E144" s="1"/>
      <c r="F144" s="1"/>
      <c r="G144" s="4"/>
      <c r="H144" s="124"/>
      <c r="I144" s="10"/>
      <c r="J144" s="1"/>
      <c r="K144" s="4"/>
      <c r="L144" s="1"/>
      <c r="M144" s="1"/>
      <c r="N144" s="1"/>
      <c r="O144" s="4"/>
      <c r="P144" s="1"/>
      <c r="Q144" s="1"/>
      <c r="R144" s="1"/>
      <c r="S144" s="4"/>
      <c r="T144" s="4"/>
      <c r="U144" s="1"/>
      <c r="V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x14ac:dyDescent="0.3">
      <c r="A145" s="1"/>
      <c r="B145" s="1"/>
      <c r="C145" s="1"/>
      <c r="D145" s="1"/>
      <c r="E145" s="1"/>
      <c r="F145" s="1"/>
      <c r="G145" s="4"/>
      <c r="H145" s="124"/>
      <c r="I145" s="10"/>
      <c r="J145" s="1"/>
      <c r="K145" s="4"/>
      <c r="L145" s="1"/>
      <c r="M145" s="1"/>
      <c r="N145" s="1"/>
      <c r="O145" s="4"/>
      <c r="P145" s="1"/>
      <c r="Q145" s="1"/>
      <c r="R145" s="1"/>
      <c r="S145" s="4"/>
      <c r="T145" s="4"/>
      <c r="U145" s="1"/>
      <c r="V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x14ac:dyDescent="0.3">
      <c r="A146" s="1"/>
      <c r="B146" s="1"/>
      <c r="C146" s="1"/>
      <c r="D146" s="1"/>
      <c r="E146" s="1"/>
      <c r="F146" s="1"/>
      <c r="G146" s="4"/>
      <c r="H146" s="124"/>
      <c r="I146" s="10"/>
      <c r="J146" s="1"/>
      <c r="K146" s="4"/>
      <c r="L146" s="1"/>
      <c r="M146" s="1"/>
      <c r="N146" s="1"/>
      <c r="O146" s="4"/>
      <c r="P146" s="1"/>
      <c r="Q146" s="1"/>
      <c r="R146" s="1"/>
      <c r="S146" s="4"/>
      <c r="T146" s="4"/>
      <c r="U146" s="1"/>
      <c r="V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x14ac:dyDescent="0.3">
      <c r="A147" s="1"/>
      <c r="B147" s="1"/>
      <c r="C147" s="1"/>
      <c r="D147" s="1"/>
      <c r="E147" s="1"/>
      <c r="F147" s="1"/>
      <c r="G147" s="4"/>
      <c r="H147" s="124"/>
      <c r="I147" s="10"/>
      <c r="J147" s="1"/>
      <c r="K147" s="4"/>
      <c r="L147" s="1"/>
      <c r="M147" s="1"/>
      <c r="N147" s="1"/>
      <c r="O147" s="4"/>
      <c r="P147" s="1"/>
      <c r="Q147" s="1"/>
      <c r="R147" s="1"/>
      <c r="S147" s="4"/>
      <c r="T147" s="4"/>
      <c r="U147" s="1"/>
      <c r="V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x14ac:dyDescent="0.3">
      <c r="A148" s="1"/>
      <c r="B148" s="1"/>
      <c r="C148" s="1"/>
      <c r="D148" s="1"/>
      <c r="E148" s="1"/>
      <c r="F148" s="1"/>
      <c r="G148" s="4"/>
      <c r="H148" s="124"/>
      <c r="I148" s="10"/>
      <c r="J148" s="1"/>
      <c r="K148" s="4"/>
      <c r="L148" s="1"/>
      <c r="M148" s="1"/>
      <c r="N148" s="1"/>
      <c r="O148" s="4"/>
      <c r="P148" s="1"/>
      <c r="Q148" s="1"/>
      <c r="R148" s="1"/>
      <c r="S148" s="4"/>
      <c r="T148" s="4"/>
      <c r="U148" s="1"/>
      <c r="V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x14ac:dyDescent="0.3">
      <c r="A149" s="1"/>
      <c r="B149" s="1"/>
      <c r="C149" s="1"/>
      <c r="D149" s="1"/>
      <c r="E149" s="1"/>
      <c r="F149" s="1"/>
      <c r="G149" s="4"/>
      <c r="H149" s="124"/>
      <c r="I149" s="10"/>
      <c r="J149" s="1"/>
      <c r="K149" s="4"/>
      <c r="L149" s="1"/>
      <c r="M149" s="1"/>
      <c r="N149" s="1"/>
      <c r="O149" s="4"/>
      <c r="P149" s="1"/>
      <c r="Q149" s="1"/>
      <c r="R149" s="1"/>
      <c r="S149" s="4"/>
      <c r="T149" s="4"/>
      <c r="U149" s="1"/>
      <c r="V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x14ac:dyDescent="0.3">
      <c r="A150" s="1"/>
      <c r="B150" s="1"/>
      <c r="C150" s="1"/>
      <c r="D150" s="1"/>
      <c r="E150" s="1"/>
      <c r="F150" s="1"/>
      <c r="G150" s="4"/>
      <c r="H150" s="124"/>
      <c r="I150" s="10"/>
      <c r="J150" s="1"/>
      <c r="K150" s="4"/>
      <c r="L150" s="1"/>
      <c r="M150" s="1"/>
      <c r="N150" s="1"/>
      <c r="O150" s="4"/>
      <c r="P150" s="1"/>
      <c r="Q150" s="1"/>
      <c r="R150" s="1"/>
      <c r="S150" s="4"/>
      <c r="T150" s="4"/>
      <c r="U150" s="1"/>
      <c r="V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x14ac:dyDescent="0.3">
      <c r="A151" s="1"/>
      <c r="B151" s="1"/>
      <c r="C151" s="1"/>
      <c r="D151" s="1"/>
      <c r="E151" s="1"/>
      <c r="F151" s="1"/>
      <c r="G151" s="4"/>
      <c r="H151" s="124"/>
      <c r="I151" s="10"/>
      <c r="J151" s="1"/>
      <c r="K151" s="4"/>
      <c r="L151" s="1"/>
      <c r="M151" s="1"/>
      <c r="N151" s="1"/>
      <c r="O151" s="4"/>
      <c r="P151" s="1"/>
      <c r="Q151" s="1"/>
      <c r="R151" s="1"/>
      <c r="S151" s="4"/>
      <c r="T151" s="4"/>
      <c r="U151" s="1"/>
      <c r="V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x14ac:dyDescent="0.3">
      <c r="A152" s="1"/>
      <c r="B152" s="1"/>
      <c r="C152" s="1"/>
      <c r="D152" s="1"/>
      <c r="E152" s="1"/>
      <c r="F152" s="1"/>
      <c r="G152" s="4"/>
      <c r="H152" s="124"/>
      <c r="I152" s="10"/>
      <c r="J152" s="1"/>
      <c r="K152" s="4"/>
      <c r="L152" s="1"/>
      <c r="M152" s="1"/>
      <c r="N152" s="1"/>
      <c r="O152" s="4"/>
      <c r="P152" s="1"/>
      <c r="Q152" s="1"/>
      <c r="R152" s="1"/>
      <c r="S152" s="4"/>
      <c r="T152" s="4"/>
      <c r="U152" s="1"/>
      <c r="V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x14ac:dyDescent="0.3">
      <c r="A153" s="1"/>
      <c r="B153" s="1"/>
      <c r="C153" s="1"/>
      <c r="D153" s="1"/>
      <c r="E153" s="1"/>
      <c r="F153" s="1"/>
      <c r="G153" s="4"/>
      <c r="H153" s="124"/>
      <c r="I153" s="10"/>
      <c r="J153" s="1"/>
      <c r="K153" s="4"/>
      <c r="L153" s="1"/>
      <c r="M153" s="1"/>
      <c r="N153" s="1"/>
      <c r="O153" s="4"/>
      <c r="P153" s="1"/>
      <c r="Q153" s="1"/>
      <c r="R153" s="1"/>
      <c r="S153" s="4"/>
      <c r="T153" s="4"/>
      <c r="U153" s="1"/>
      <c r="V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x14ac:dyDescent="0.3">
      <c r="A154" s="1"/>
      <c r="B154" s="1"/>
      <c r="C154" s="1"/>
      <c r="D154" s="1"/>
      <c r="E154" s="1"/>
      <c r="F154" s="1"/>
      <c r="G154" s="4"/>
      <c r="H154" s="124"/>
      <c r="I154" s="10"/>
      <c r="J154" s="1"/>
      <c r="K154" s="4"/>
      <c r="L154" s="1"/>
      <c r="M154" s="1"/>
      <c r="N154" s="1"/>
      <c r="O154" s="4"/>
      <c r="P154" s="1"/>
      <c r="Q154" s="1"/>
      <c r="R154" s="1"/>
      <c r="S154" s="4"/>
      <c r="T154" s="4"/>
      <c r="U154" s="1"/>
      <c r="V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x14ac:dyDescent="0.3">
      <c r="A155" s="1"/>
      <c r="B155" s="1"/>
      <c r="C155" s="1"/>
      <c r="D155" s="1"/>
      <c r="E155" s="1"/>
      <c r="F155" s="1"/>
      <c r="G155" s="4"/>
      <c r="H155" s="124"/>
      <c r="I155" s="10"/>
      <c r="J155" s="1"/>
      <c r="K155" s="4"/>
      <c r="L155" s="1"/>
      <c r="M155" s="1"/>
      <c r="N155" s="1"/>
      <c r="O155" s="4"/>
      <c r="P155" s="1"/>
      <c r="Q155" s="1"/>
      <c r="R155" s="1"/>
      <c r="S155" s="4"/>
      <c r="T155" s="4"/>
      <c r="U155" s="1"/>
      <c r="V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x14ac:dyDescent="0.3">
      <c r="A156" s="1"/>
      <c r="B156" s="1"/>
      <c r="C156" s="1"/>
      <c r="D156" s="1"/>
      <c r="E156" s="1"/>
      <c r="F156" s="1"/>
      <c r="G156" s="4"/>
      <c r="H156" s="124"/>
      <c r="I156" s="10"/>
      <c r="J156" s="1"/>
      <c r="K156" s="4"/>
      <c r="L156" s="1"/>
      <c r="M156" s="1"/>
      <c r="N156" s="1"/>
      <c r="O156" s="4"/>
      <c r="P156" s="1"/>
      <c r="Q156" s="1"/>
      <c r="R156" s="1"/>
      <c r="S156" s="4"/>
      <c r="T156" s="4"/>
      <c r="U156" s="1"/>
      <c r="V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x14ac:dyDescent="0.3">
      <c r="A157" s="1"/>
      <c r="B157" s="1"/>
      <c r="C157" s="1"/>
      <c r="D157" s="1"/>
      <c r="E157" s="1"/>
      <c r="F157" s="1"/>
      <c r="G157" s="4"/>
      <c r="H157" s="124"/>
      <c r="I157" s="10"/>
      <c r="J157" s="1"/>
      <c r="K157" s="4"/>
      <c r="L157" s="1"/>
      <c r="M157" s="1"/>
      <c r="N157" s="1"/>
      <c r="O157" s="4"/>
      <c r="P157" s="1"/>
      <c r="Q157" s="1"/>
      <c r="R157" s="1"/>
      <c r="S157" s="4"/>
      <c r="T157" s="4"/>
      <c r="U157" s="1"/>
      <c r="V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x14ac:dyDescent="0.3">
      <c r="A158" s="1"/>
      <c r="B158" s="1"/>
      <c r="C158" s="1"/>
      <c r="D158" s="1"/>
      <c r="E158" s="1"/>
      <c r="F158" s="1"/>
      <c r="G158" s="4"/>
      <c r="H158" s="124"/>
      <c r="I158" s="10"/>
      <c r="J158" s="1"/>
      <c r="K158" s="4"/>
      <c r="L158" s="1"/>
      <c r="M158" s="1"/>
      <c r="N158" s="1"/>
      <c r="O158" s="4"/>
      <c r="P158" s="1"/>
      <c r="Q158" s="1"/>
      <c r="R158" s="1"/>
      <c r="S158" s="4"/>
      <c r="T158" s="4"/>
      <c r="U158" s="1"/>
      <c r="V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x14ac:dyDescent="0.3">
      <c r="A159" s="1"/>
      <c r="B159" s="1"/>
      <c r="C159" s="1"/>
      <c r="D159" s="1"/>
      <c r="E159" s="1"/>
      <c r="F159" s="1"/>
      <c r="G159" s="4"/>
      <c r="H159" s="124"/>
      <c r="I159" s="10"/>
      <c r="J159" s="1"/>
      <c r="K159" s="4"/>
      <c r="L159" s="1"/>
      <c r="M159" s="1"/>
      <c r="N159" s="1"/>
      <c r="O159" s="4"/>
      <c r="P159" s="1"/>
      <c r="Q159" s="1"/>
      <c r="R159" s="1"/>
      <c r="S159" s="4"/>
      <c r="T159" s="4"/>
      <c r="U159" s="1"/>
      <c r="V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x14ac:dyDescent="0.3">
      <c r="A160" s="1"/>
      <c r="B160" s="1"/>
      <c r="C160" s="1"/>
      <c r="D160" s="1"/>
      <c r="E160" s="1"/>
      <c r="F160" s="1"/>
      <c r="G160" s="4"/>
      <c r="H160" s="124"/>
      <c r="I160" s="10"/>
      <c r="J160" s="1"/>
      <c r="K160" s="4"/>
      <c r="L160" s="1"/>
      <c r="M160" s="1"/>
      <c r="N160" s="1"/>
      <c r="O160" s="4"/>
      <c r="P160" s="1"/>
      <c r="Q160" s="1"/>
      <c r="R160" s="1"/>
      <c r="S160" s="4"/>
      <c r="T160" s="4"/>
      <c r="U160" s="1"/>
      <c r="V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x14ac:dyDescent="0.3">
      <c r="A161" s="1"/>
      <c r="B161" s="1"/>
      <c r="C161" s="1"/>
      <c r="D161" s="1"/>
      <c r="E161" s="1"/>
      <c r="F161" s="1"/>
      <c r="G161" s="4"/>
      <c r="H161" s="124"/>
      <c r="I161" s="10"/>
      <c r="J161" s="1"/>
      <c r="K161" s="4"/>
      <c r="L161" s="1"/>
      <c r="M161" s="1"/>
      <c r="N161" s="1"/>
      <c r="O161" s="4"/>
      <c r="P161" s="1"/>
      <c r="Q161" s="1"/>
      <c r="R161" s="1"/>
      <c r="S161" s="4"/>
      <c r="T161" s="4"/>
      <c r="U161" s="1"/>
      <c r="V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x14ac:dyDescent="0.3">
      <c r="A162" s="1"/>
      <c r="B162" s="1"/>
      <c r="C162" s="1"/>
      <c r="D162" s="1"/>
      <c r="E162" s="1"/>
      <c r="F162" s="1"/>
      <c r="G162" s="4"/>
      <c r="H162" s="124"/>
      <c r="I162" s="10"/>
      <c r="J162" s="1"/>
      <c r="K162" s="4"/>
      <c r="L162" s="1"/>
      <c r="M162" s="1"/>
      <c r="N162" s="1"/>
      <c r="O162" s="4"/>
      <c r="P162" s="1"/>
      <c r="Q162" s="1"/>
      <c r="R162" s="1"/>
      <c r="S162" s="4"/>
      <c r="T162" s="4"/>
      <c r="U162" s="1"/>
      <c r="V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x14ac:dyDescent="0.3">
      <c r="A163" s="1"/>
      <c r="B163" s="1"/>
      <c r="C163" s="1"/>
      <c r="D163" s="1"/>
      <c r="E163" s="1"/>
      <c r="F163" s="1"/>
      <c r="G163" s="4"/>
      <c r="H163" s="124"/>
      <c r="I163" s="10"/>
      <c r="J163" s="1"/>
      <c r="K163" s="4"/>
      <c r="L163" s="1"/>
      <c r="M163" s="1"/>
      <c r="N163" s="1"/>
      <c r="O163" s="4"/>
      <c r="P163" s="1"/>
      <c r="Q163" s="1"/>
      <c r="R163" s="1"/>
      <c r="S163" s="4"/>
      <c r="T163" s="4"/>
      <c r="U163" s="1"/>
      <c r="V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x14ac:dyDescent="0.3">
      <c r="A164" s="1"/>
      <c r="B164" s="1"/>
      <c r="C164" s="1"/>
      <c r="D164" s="1"/>
      <c r="E164" s="1"/>
      <c r="F164" s="1"/>
      <c r="G164" s="4"/>
      <c r="H164" s="124"/>
      <c r="I164" s="10"/>
      <c r="J164" s="1"/>
      <c r="K164" s="4"/>
      <c r="L164" s="1"/>
      <c r="M164" s="1"/>
      <c r="N164" s="1"/>
      <c r="O164" s="4"/>
      <c r="P164" s="1"/>
      <c r="Q164" s="1"/>
      <c r="R164" s="1"/>
      <c r="S164" s="4"/>
      <c r="T164" s="4"/>
      <c r="U164" s="1"/>
      <c r="V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x14ac:dyDescent="0.3">
      <c r="A165" s="1"/>
      <c r="B165" s="1"/>
      <c r="C165" s="1"/>
      <c r="D165" s="1"/>
      <c r="E165" s="1"/>
      <c r="F165" s="1"/>
      <c r="G165" s="4"/>
      <c r="H165" s="124"/>
      <c r="I165" s="10"/>
      <c r="J165" s="1"/>
      <c r="K165" s="4"/>
      <c r="L165" s="1"/>
      <c r="M165" s="1"/>
      <c r="N165" s="1"/>
      <c r="O165" s="4"/>
      <c r="P165" s="1"/>
      <c r="Q165" s="1"/>
      <c r="R165" s="1"/>
      <c r="S165" s="4"/>
      <c r="T165" s="4"/>
      <c r="U165" s="1"/>
      <c r="V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x14ac:dyDescent="0.3">
      <c r="A166" s="1"/>
      <c r="B166" s="1"/>
      <c r="C166" s="1"/>
      <c r="D166" s="1"/>
      <c r="E166" s="1"/>
      <c r="F166" s="1"/>
      <c r="G166" s="4"/>
      <c r="H166" s="124"/>
      <c r="I166" s="10"/>
      <c r="J166" s="1"/>
      <c r="K166" s="4"/>
      <c r="L166" s="1"/>
      <c r="M166" s="1"/>
      <c r="N166" s="1"/>
      <c r="O166" s="4"/>
      <c r="P166" s="1"/>
      <c r="Q166" s="1"/>
      <c r="R166" s="1"/>
      <c r="S166" s="4"/>
      <c r="T166" s="4"/>
      <c r="U166" s="1"/>
      <c r="V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x14ac:dyDescent="0.3">
      <c r="A167" s="1"/>
      <c r="B167" s="1"/>
      <c r="C167" s="1"/>
      <c r="D167" s="1"/>
      <c r="E167" s="1"/>
      <c r="F167" s="1"/>
      <c r="G167" s="4"/>
      <c r="H167" s="124"/>
      <c r="I167" s="10"/>
      <c r="J167" s="1"/>
      <c r="K167" s="4"/>
      <c r="L167" s="1"/>
      <c r="M167" s="1"/>
      <c r="N167" s="1"/>
      <c r="O167" s="4"/>
      <c r="P167" s="1"/>
      <c r="Q167" s="1"/>
      <c r="R167" s="1"/>
      <c r="S167" s="4"/>
      <c r="T167" s="4"/>
      <c r="U167" s="1"/>
      <c r="V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x14ac:dyDescent="0.3">
      <c r="A168" s="1"/>
      <c r="B168" s="1"/>
      <c r="C168" s="1"/>
      <c r="D168" s="1"/>
      <c r="E168" s="1"/>
      <c r="F168" s="1"/>
      <c r="G168" s="4"/>
      <c r="H168" s="124"/>
      <c r="I168" s="10"/>
      <c r="J168" s="1"/>
      <c r="K168" s="4"/>
      <c r="L168" s="1"/>
      <c r="M168" s="1"/>
      <c r="N168" s="1"/>
      <c r="O168" s="4"/>
      <c r="P168" s="1"/>
      <c r="Q168" s="1"/>
      <c r="R168" s="1"/>
      <c r="S168" s="4"/>
      <c r="T168" s="4"/>
      <c r="U168" s="1"/>
      <c r="V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x14ac:dyDescent="0.3">
      <c r="A169" s="1"/>
      <c r="B169" s="1"/>
      <c r="C169" s="1"/>
      <c r="D169" s="1"/>
      <c r="E169" s="1"/>
      <c r="F169" s="1"/>
      <c r="G169" s="4"/>
      <c r="H169" s="124"/>
      <c r="I169" s="10"/>
      <c r="J169" s="1"/>
      <c r="K169" s="4"/>
      <c r="L169" s="1"/>
      <c r="M169" s="1"/>
      <c r="N169" s="1"/>
      <c r="O169" s="4"/>
      <c r="P169" s="1"/>
      <c r="Q169" s="1"/>
      <c r="R169" s="1"/>
      <c r="S169" s="4"/>
      <c r="T169" s="4"/>
      <c r="U169" s="1"/>
      <c r="V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x14ac:dyDescent="0.3">
      <c r="A170" s="1"/>
      <c r="B170" s="1"/>
      <c r="C170" s="1"/>
      <c r="D170" s="1"/>
      <c r="E170" s="1"/>
      <c r="F170" s="1"/>
      <c r="G170" s="4"/>
      <c r="H170" s="124"/>
      <c r="I170" s="10"/>
      <c r="J170" s="1"/>
      <c r="K170" s="4"/>
      <c r="L170" s="1"/>
      <c r="M170" s="1"/>
      <c r="N170" s="1"/>
      <c r="O170" s="4"/>
      <c r="P170" s="1"/>
      <c r="Q170" s="1"/>
      <c r="R170" s="1"/>
      <c r="S170" s="4"/>
      <c r="T170" s="4"/>
      <c r="U170" s="1"/>
      <c r="V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x14ac:dyDescent="0.3">
      <c r="A171" s="1"/>
      <c r="B171" s="1"/>
      <c r="C171" s="1"/>
      <c r="D171" s="1"/>
      <c r="E171" s="1"/>
      <c r="F171" s="1"/>
      <c r="G171" s="4"/>
      <c r="H171" s="124"/>
      <c r="I171" s="10"/>
      <c r="J171" s="1"/>
      <c r="K171" s="4"/>
      <c r="L171" s="1"/>
      <c r="M171" s="1"/>
      <c r="N171" s="1"/>
      <c r="O171" s="4"/>
      <c r="P171" s="1"/>
      <c r="Q171" s="1"/>
      <c r="R171" s="1"/>
      <c r="S171" s="4"/>
      <c r="T171" s="4"/>
      <c r="U171" s="1"/>
      <c r="V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x14ac:dyDescent="0.3">
      <c r="A172" s="1"/>
      <c r="B172" s="1"/>
      <c r="C172" s="1"/>
      <c r="D172" s="1"/>
      <c r="E172" s="1"/>
      <c r="F172" s="1"/>
      <c r="G172" s="4"/>
      <c r="H172" s="124"/>
      <c r="I172" s="10"/>
      <c r="J172" s="1"/>
      <c r="K172" s="4"/>
      <c r="L172" s="1"/>
      <c r="M172" s="1"/>
      <c r="N172" s="1"/>
      <c r="O172" s="4"/>
      <c r="P172" s="1"/>
      <c r="Q172" s="1"/>
      <c r="R172" s="1"/>
      <c r="S172" s="4"/>
      <c r="T172" s="4"/>
      <c r="U172" s="1"/>
      <c r="V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x14ac:dyDescent="0.3">
      <c r="A173" s="1"/>
      <c r="B173" s="1"/>
      <c r="C173" s="1"/>
      <c r="D173" s="1"/>
      <c r="E173" s="1"/>
      <c r="F173" s="1"/>
      <c r="G173" s="4"/>
      <c r="H173" s="124"/>
      <c r="I173" s="10"/>
      <c r="J173" s="1"/>
      <c r="K173" s="4"/>
      <c r="L173" s="1"/>
      <c r="M173" s="1"/>
      <c r="N173" s="1"/>
      <c r="O173" s="4"/>
      <c r="P173" s="1"/>
      <c r="Q173" s="1"/>
      <c r="R173" s="1"/>
      <c r="S173" s="4"/>
      <c r="T173" s="4"/>
      <c r="U173" s="1"/>
      <c r="V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x14ac:dyDescent="0.3">
      <c r="A174" s="1"/>
      <c r="B174" s="1"/>
      <c r="C174" s="1"/>
      <c r="D174" s="1"/>
      <c r="E174" s="1"/>
      <c r="F174" s="1"/>
      <c r="G174" s="4"/>
      <c r="H174" s="124"/>
      <c r="I174" s="10"/>
      <c r="J174" s="1"/>
      <c r="K174" s="4"/>
      <c r="L174" s="1"/>
      <c r="M174" s="1"/>
      <c r="N174" s="1"/>
      <c r="O174" s="4"/>
      <c r="P174" s="1"/>
      <c r="Q174" s="1"/>
      <c r="R174" s="1"/>
      <c r="S174" s="4"/>
      <c r="T174" s="4"/>
      <c r="U174" s="1"/>
      <c r="V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x14ac:dyDescent="0.3">
      <c r="A175" s="1"/>
      <c r="B175" s="1"/>
      <c r="C175" s="1"/>
      <c r="D175" s="1"/>
      <c r="E175" s="1"/>
      <c r="F175" s="1"/>
      <c r="G175" s="4"/>
      <c r="H175" s="124"/>
      <c r="I175" s="10"/>
      <c r="J175" s="1"/>
      <c r="K175" s="4"/>
      <c r="L175" s="1"/>
      <c r="M175" s="1"/>
      <c r="N175" s="1"/>
      <c r="O175" s="4"/>
      <c r="P175" s="1"/>
      <c r="Q175" s="1"/>
      <c r="R175" s="1"/>
      <c r="S175" s="4"/>
      <c r="T175" s="4"/>
      <c r="U175" s="1"/>
      <c r="V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x14ac:dyDescent="0.3">
      <c r="A176" s="1"/>
      <c r="B176" s="1"/>
      <c r="C176" s="1"/>
      <c r="D176" s="1"/>
      <c r="E176" s="1"/>
      <c r="F176" s="1"/>
      <c r="G176" s="4"/>
      <c r="H176" s="124"/>
      <c r="I176" s="10"/>
      <c r="J176" s="1"/>
      <c r="K176" s="4"/>
      <c r="L176" s="1"/>
      <c r="M176" s="1"/>
      <c r="N176" s="1"/>
      <c r="O176" s="4"/>
      <c r="P176" s="1"/>
      <c r="Q176" s="1"/>
      <c r="R176" s="1"/>
      <c r="S176" s="4"/>
      <c r="T176" s="4"/>
      <c r="U176" s="1"/>
      <c r="V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x14ac:dyDescent="0.3">
      <c r="A177" s="1"/>
      <c r="B177" s="1"/>
      <c r="C177" s="1"/>
      <c r="D177" s="1"/>
      <c r="E177" s="1"/>
      <c r="F177" s="1"/>
      <c r="G177" s="4"/>
      <c r="H177" s="124"/>
      <c r="I177" s="10"/>
      <c r="J177" s="1"/>
      <c r="K177" s="4"/>
      <c r="L177" s="1"/>
      <c r="M177" s="1"/>
      <c r="N177" s="1"/>
      <c r="O177" s="4"/>
      <c r="P177" s="1"/>
      <c r="Q177" s="1"/>
      <c r="R177" s="1"/>
      <c r="S177" s="4"/>
      <c r="T177" s="4"/>
      <c r="U177" s="1"/>
      <c r="V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x14ac:dyDescent="0.3">
      <c r="A178" s="1"/>
      <c r="B178" s="1"/>
      <c r="C178" s="1"/>
      <c r="D178" s="1"/>
      <c r="E178" s="1"/>
      <c r="F178" s="1"/>
      <c r="G178" s="4"/>
      <c r="H178" s="124"/>
      <c r="I178" s="10"/>
      <c r="J178" s="1"/>
      <c r="K178" s="4"/>
      <c r="L178" s="1"/>
      <c r="M178" s="1"/>
      <c r="N178" s="1"/>
      <c r="O178" s="4"/>
      <c r="P178" s="1"/>
      <c r="Q178" s="1"/>
      <c r="R178" s="1"/>
      <c r="S178" s="4"/>
      <c r="T178" s="4"/>
      <c r="U178" s="1"/>
      <c r="V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x14ac:dyDescent="0.3">
      <c r="A179" s="1"/>
      <c r="B179" s="1"/>
      <c r="C179" s="1"/>
      <c r="D179" s="1"/>
      <c r="E179" s="1"/>
      <c r="F179" s="1"/>
      <c r="G179" s="4"/>
      <c r="H179" s="124"/>
      <c r="I179" s="10"/>
      <c r="J179" s="1"/>
      <c r="K179" s="4"/>
      <c r="L179" s="1"/>
      <c r="M179" s="1"/>
      <c r="N179" s="1"/>
      <c r="O179" s="4"/>
      <c r="P179" s="1"/>
      <c r="Q179" s="1"/>
      <c r="R179" s="1"/>
      <c r="S179" s="4"/>
      <c r="T179" s="4"/>
      <c r="U179" s="1"/>
      <c r="V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x14ac:dyDescent="0.3">
      <c r="A180" s="1"/>
      <c r="B180" s="1"/>
      <c r="C180" s="1"/>
      <c r="D180" s="1"/>
      <c r="E180" s="1"/>
      <c r="F180" s="1"/>
      <c r="G180" s="4"/>
      <c r="H180" s="124"/>
      <c r="I180" s="10"/>
      <c r="J180" s="1"/>
      <c r="K180" s="4"/>
      <c r="L180" s="1"/>
      <c r="M180" s="1"/>
      <c r="N180" s="1"/>
      <c r="O180" s="4"/>
      <c r="P180" s="1"/>
      <c r="Q180" s="1"/>
      <c r="R180" s="1"/>
      <c r="S180" s="4"/>
      <c r="T180" s="4"/>
      <c r="U180" s="1"/>
      <c r="V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x14ac:dyDescent="0.3">
      <c r="A181" s="1"/>
      <c r="B181" s="1"/>
      <c r="C181" s="1"/>
      <c r="D181" s="1"/>
      <c r="E181" s="1"/>
      <c r="F181" s="1"/>
      <c r="G181" s="4"/>
      <c r="H181" s="124"/>
      <c r="I181" s="10"/>
      <c r="J181" s="1"/>
      <c r="K181" s="4"/>
      <c r="L181" s="1"/>
      <c r="M181" s="1"/>
      <c r="N181" s="1"/>
      <c r="O181" s="4"/>
      <c r="P181" s="1"/>
      <c r="Q181" s="1"/>
      <c r="R181" s="1"/>
      <c r="S181" s="4"/>
      <c r="T181" s="4"/>
      <c r="U181" s="1"/>
      <c r="V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x14ac:dyDescent="0.3">
      <c r="A182" s="1"/>
      <c r="B182" s="1"/>
      <c r="C182" s="1"/>
      <c r="D182" s="1"/>
      <c r="E182" s="1"/>
      <c r="F182" s="1"/>
      <c r="G182" s="4"/>
      <c r="H182" s="124"/>
      <c r="I182" s="10"/>
      <c r="J182" s="1"/>
      <c r="K182" s="4"/>
      <c r="L182" s="1"/>
      <c r="M182" s="1"/>
      <c r="N182" s="1"/>
      <c r="O182" s="4"/>
      <c r="P182" s="1"/>
      <c r="Q182" s="1"/>
      <c r="R182" s="1"/>
      <c r="S182" s="4"/>
      <c r="T182" s="4"/>
      <c r="U182" s="1"/>
      <c r="V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x14ac:dyDescent="0.3">
      <c r="A183" s="1"/>
      <c r="B183" s="1"/>
      <c r="C183" s="1"/>
      <c r="D183" s="1"/>
      <c r="E183" s="1"/>
      <c r="F183" s="1"/>
      <c r="G183" s="4"/>
      <c r="H183" s="124"/>
      <c r="I183" s="10"/>
      <c r="J183" s="1"/>
      <c r="K183" s="4"/>
      <c r="L183" s="1"/>
      <c r="M183" s="1"/>
      <c r="N183" s="1"/>
      <c r="O183" s="4"/>
      <c r="P183" s="1"/>
      <c r="Q183" s="1"/>
      <c r="R183" s="1"/>
      <c r="S183" s="4"/>
      <c r="T183" s="4"/>
      <c r="U183" s="1"/>
      <c r="V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x14ac:dyDescent="0.3">
      <c r="A184" s="1"/>
      <c r="B184" s="1"/>
      <c r="C184" s="1"/>
      <c r="D184" s="1"/>
      <c r="E184" s="1"/>
      <c r="F184" s="1"/>
      <c r="G184" s="4"/>
      <c r="H184" s="124"/>
      <c r="I184" s="10"/>
      <c r="J184" s="1"/>
      <c r="K184" s="4"/>
      <c r="L184" s="1"/>
      <c r="M184" s="1"/>
      <c r="N184" s="1"/>
      <c r="O184" s="4"/>
      <c r="P184" s="1"/>
      <c r="Q184" s="1"/>
      <c r="R184" s="1"/>
      <c r="S184" s="4"/>
      <c r="T184" s="4"/>
      <c r="U184" s="1"/>
      <c r="V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x14ac:dyDescent="0.3">
      <c r="A185" s="1"/>
      <c r="B185" s="1"/>
      <c r="C185" s="1"/>
      <c r="D185" s="1"/>
      <c r="E185" s="1"/>
      <c r="F185" s="1"/>
      <c r="G185" s="4"/>
      <c r="H185" s="124"/>
      <c r="I185" s="10"/>
      <c r="J185" s="1"/>
      <c r="K185" s="4"/>
      <c r="L185" s="1"/>
      <c r="M185" s="1"/>
      <c r="N185" s="1"/>
      <c r="O185" s="4"/>
      <c r="P185" s="1"/>
      <c r="Q185" s="1"/>
      <c r="R185" s="1"/>
      <c r="S185" s="4"/>
      <c r="T185" s="4"/>
      <c r="U185" s="1"/>
      <c r="V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x14ac:dyDescent="0.3">
      <c r="A186" s="1"/>
      <c r="B186" s="1"/>
      <c r="C186" s="1"/>
      <c r="D186" s="1"/>
      <c r="E186" s="1"/>
      <c r="F186" s="1"/>
      <c r="G186" s="4"/>
      <c r="H186" s="124"/>
      <c r="I186" s="10"/>
      <c r="J186" s="1"/>
      <c r="K186" s="4"/>
      <c r="L186" s="1"/>
      <c r="M186" s="1"/>
      <c r="N186" s="1"/>
      <c r="O186" s="4"/>
      <c r="P186" s="1"/>
      <c r="Q186" s="1"/>
      <c r="R186" s="1"/>
      <c r="S186" s="4"/>
      <c r="T186" s="4"/>
      <c r="U186" s="1"/>
      <c r="V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x14ac:dyDescent="0.3">
      <c r="A187" s="1"/>
      <c r="B187" s="1"/>
      <c r="C187" s="1"/>
      <c r="D187" s="1"/>
      <c r="E187" s="1"/>
      <c r="F187" s="1"/>
      <c r="G187" s="4"/>
      <c r="H187" s="124"/>
      <c r="I187" s="10"/>
      <c r="J187" s="1"/>
      <c r="K187" s="4"/>
      <c r="L187" s="1"/>
      <c r="M187" s="1"/>
      <c r="N187" s="1"/>
      <c r="O187" s="4"/>
      <c r="P187" s="1"/>
      <c r="Q187" s="1"/>
      <c r="R187" s="1"/>
      <c r="S187" s="4"/>
      <c r="T187" s="4"/>
      <c r="U187" s="1"/>
      <c r="V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x14ac:dyDescent="0.3">
      <c r="A188" s="1"/>
      <c r="B188" s="1"/>
      <c r="C188" s="1"/>
      <c r="D188" s="1"/>
      <c r="E188" s="1"/>
      <c r="F188" s="1"/>
      <c r="G188" s="4"/>
      <c r="H188" s="124"/>
      <c r="I188" s="10"/>
      <c r="J188" s="1"/>
      <c r="K188" s="4"/>
      <c r="L188" s="1"/>
      <c r="M188" s="1"/>
      <c r="N188" s="1"/>
      <c r="O188" s="4"/>
      <c r="P188" s="1"/>
      <c r="Q188" s="1"/>
      <c r="R188" s="1"/>
      <c r="S188" s="4"/>
      <c r="T188" s="4"/>
      <c r="U188" s="1"/>
      <c r="V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x14ac:dyDescent="0.3">
      <c r="A189" s="1"/>
      <c r="B189" s="1"/>
      <c r="C189" s="1"/>
      <c r="D189" s="1"/>
      <c r="E189" s="1"/>
      <c r="F189" s="1"/>
      <c r="G189" s="4"/>
      <c r="H189" s="124"/>
      <c r="I189" s="10"/>
      <c r="J189" s="1"/>
      <c r="K189" s="4"/>
      <c r="L189" s="1"/>
      <c r="M189" s="1"/>
      <c r="N189" s="1"/>
      <c r="O189" s="4"/>
      <c r="P189" s="1"/>
      <c r="Q189" s="1"/>
      <c r="R189" s="1"/>
      <c r="S189" s="4"/>
      <c r="T189" s="4"/>
      <c r="U189" s="1"/>
      <c r="V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x14ac:dyDescent="0.3">
      <c r="A190" s="1"/>
      <c r="B190" s="1"/>
      <c r="C190" s="1"/>
      <c r="D190" s="1"/>
      <c r="E190" s="1"/>
      <c r="F190" s="1"/>
      <c r="G190" s="4"/>
      <c r="H190" s="124"/>
      <c r="I190" s="10"/>
      <c r="J190" s="1"/>
      <c r="K190" s="4"/>
      <c r="L190" s="1"/>
      <c r="M190" s="1"/>
      <c r="N190" s="1"/>
      <c r="O190" s="4"/>
      <c r="P190" s="1"/>
      <c r="Q190" s="1"/>
      <c r="R190" s="1"/>
      <c r="S190" s="4"/>
      <c r="T190" s="4"/>
      <c r="U190" s="1"/>
      <c r="V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x14ac:dyDescent="0.3">
      <c r="A191" s="1"/>
      <c r="B191" s="1"/>
      <c r="C191" s="1"/>
      <c r="D191" s="1"/>
      <c r="E191" s="1"/>
      <c r="F191" s="1"/>
      <c r="G191" s="4"/>
      <c r="H191" s="124"/>
      <c r="I191" s="10"/>
      <c r="J191" s="1"/>
      <c r="K191" s="4"/>
      <c r="L191" s="1"/>
      <c r="M191" s="1"/>
      <c r="N191" s="1"/>
      <c r="O191" s="4"/>
      <c r="P191" s="1"/>
      <c r="Q191" s="1"/>
      <c r="R191" s="1"/>
      <c r="S191" s="4"/>
      <c r="T191" s="4"/>
      <c r="U191" s="1"/>
      <c r="V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x14ac:dyDescent="0.3">
      <c r="A192" s="1"/>
      <c r="B192" s="1"/>
      <c r="C192" s="1"/>
      <c r="D192" s="1"/>
      <c r="E192" s="1"/>
      <c r="F192" s="1"/>
      <c r="G192" s="4"/>
      <c r="H192" s="124"/>
      <c r="I192" s="10"/>
      <c r="J192" s="1"/>
      <c r="K192" s="4"/>
      <c r="L192" s="1"/>
      <c r="M192" s="1"/>
      <c r="N192" s="1"/>
      <c r="O192" s="4"/>
      <c r="P192" s="1"/>
      <c r="Q192" s="1"/>
      <c r="R192" s="1"/>
      <c r="S192" s="4"/>
      <c r="T192" s="4"/>
      <c r="U192" s="1"/>
      <c r="V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x14ac:dyDescent="0.3">
      <c r="A193" s="1"/>
      <c r="B193" s="1"/>
      <c r="C193" s="1"/>
      <c r="D193" s="1"/>
      <c r="E193" s="1"/>
      <c r="F193" s="1"/>
      <c r="G193" s="4"/>
      <c r="H193" s="124"/>
      <c r="I193" s="10"/>
      <c r="J193" s="1"/>
      <c r="K193" s="4"/>
      <c r="L193" s="1"/>
      <c r="M193" s="1"/>
      <c r="N193" s="1"/>
      <c r="O193" s="4"/>
      <c r="P193" s="1"/>
      <c r="Q193" s="1"/>
      <c r="R193" s="1"/>
      <c r="S193" s="4"/>
      <c r="T193" s="4"/>
      <c r="U193" s="1"/>
      <c r="V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x14ac:dyDescent="0.3">
      <c r="A194" s="1"/>
      <c r="B194" s="1"/>
      <c r="C194" s="1"/>
      <c r="D194" s="1"/>
      <c r="E194" s="1"/>
      <c r="F194" s="1"/>
      <c r="G194" s="4"/>
      <c r="H194" s="124"/>
      <c r="I194" s="10"/>
      <c r="J194" s="1"/>
      <c r="K194" s="4"/>
      <c r="L194" s="1"/>
      <c r="M194" s="1"/>
      <c r="N194" s="1"/>
      <c r="O194" s="4"/>
      <c r="P194" s="1"/>
      <c r="Q194" s="1"/>
      <c r="R194" s="1"/>
      <c r="S194" s="4"/>
      <c r="T194" s="4"/>
      <c r="U194" s="1"/>
      <c r="V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x14ac:dyDescent="0.3">
      <c r="A195" s="1"/>
      <c r="B195" s="1"/>
      <c r="C195" s="1"/>
      <c r="D195" s="1"/>
      <c r="E195" s="1"/>
      <c r="F195" s="1"/>
      <c r="G195" s="4"/>
      <c r="H195" s="124"/>
      <c r="I195" s="10"/>
      <c r="J195" s="1"/>
      <c r="K195" s="4"/>
      <c r="L195" s="1"/>
      <c r="M195" s="1"/>
      <c r="N195" s="1"/>
      <c r="O195" s="4"/>
      <c r="P195" s="1"/>
      <c r="Q195" s="1"/>
      <c r="R195" s="1"/>
      <c r="S195" s="4"/>
      <c r="T195" s="4"/>
      <c r="U195" s="1"/>
      <c r="V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x14ac:dyDescent="0.3">
      <c r="A196" s="1"/>
      <c r="B196" s="1"/>
      <c r="C196" s="1"/>
      <c r="D196" s="1"/>
      <c r="E196" s="1"/>
      <c r="F196" s="1"/>
      <c r="G196" s="4"/>
      <c r="H196" s="124"/>
      <c r="I196" s="10"/>
      <c r="J196" s="1"/>
      <c r="K196" s="4"/>
      <c r="L196" s="1"/>
      <c r="M196" s="1"/>
      <c r="N196" s="1"/>
      <c r="O196" s="4"/>
      <c r="P196" s="1"/>
      <c r="Q196" s="1"/>
      <c r="R196" s="1"/>
      <c r="S196" s="4"/>
      <c r="T196" s="4"/>
      <c r="U196" s="1"/>
      <c r="V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x14ac:dyDescent="0.3">
      <c r="A197" s="1"/>
      <c r="B197" s="1"/>
      <c r="C197" s="1"/>
      <c r="D197" s="1"/>
      <c r="E197" s="1"/>
      <c r="F197" s="1"/>
      <c r="G197" s="4"/>
      <c r="H197" s="124"/>
      <c r="I197" s="10"/>
      <c r="J197" s="1"/>
      <c r="K197" s="4"/>
      <c r="L197" s="1"/>
      <c r="M197" s="1"/>
      <c r="N197" s="1"/>
      <c r="O197" s="4"/>
      <c r="P197" s="1"/>
      <c r="Q197" s="1"/>
      <c r="R197" s="1"/>
      <c r="S197" s="4"/>
      <c r="T197" s="4"/>
      <c r="U197" s="1"/>
      <c r="V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x14ac:dyDescent="0.3">
      <c r="A198" s="1"/>
      <c r="B198" s="1"/>
      <c r="C198" s="1"/>
      <c r="D198" s="1"/>
      <c r="E198" s="1"/>
      <c r="F198" s="1"/>
      <c r="G198" s="4"/>
      <c r="H198" s="124"/>
      <c r="I198" s="10"/>
      <c r="J198" s="1"/>
      <c r="K198" s="4"/>
      <c r="L198" s="1"/>
      <c r="M198" s="1"/>
      <c r="N198" s="1"/>
      <c r="O198" s="4"/>
      <c r="P198" s="1"/>
      <c r="Q198" s="1"/>
      <c r="R198" s="1"/>
      <c r="S198" s="4"/>
      <c r="T198" s="4"/>
      <c r="U198" s="1"/>
      <c r="V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x14ac:dyDescent="0.3">
      <c r="A199" s="1"/>
      <c r="B199" s="1"/>
      <c r="C199" s="1"/>
      <c r="D199" s="1"/>
      <c r="E199" s="1"/>
      <c r="F199" s="1"/>
      <c r="G199" s="4"/>
      <c r="H199" s="124"/>
      <c r="I199" s="10"/>
      <c r="J199" s="1"/>
      <c r="K199" s="4"/>
      <c r="L199" s="1"/>
      <c r="M199" s="1"/>
      <c r="N199" s="1"/>
      <c r="O199" s="4"/>
      <c r="P199" s="1"/>
      <c r="Q199" s="1"/>
      <c r="R199" s="1"/>
      <c r="S199" s="4"/>
      <c r="T199" s="4"/>
      <c r="U199" s="1"/>
      <c r="V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x14ac:dyDescent="0.3">
      <c r="A200" s="1"/>
      <c r="B200" s="1"/>
      <c r="C200" s="1"/>
      <c r="D200" s="1"/>
      <c r="E200" s="1"/>
      <c r="F200" s="1"/>
      <c r="G200" s="4"/>
      <c r="H200" s="124"/>
      <c r="I200" s="10"/>
      <c r="J200" s="1"/>
      <c r="K200" s="4"/>
      <c r="L200" s="1"/>
      <c r="M200" s="1"/>
      <c r="N200" s="1"/>
      <c r="O200" s="4"/>
      <c r="P200" s="1"/>
      <c r="Q200" s="1"/>
      <c r="R200" s="1"/>
      <c r="S200" s="4"/>
      <c r="T200" s="4"/>
      <c r="U200" s="1"/>
      <c r="V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x14ac:dyDescent="0.3">
      <c r="A201" s="1"/>
      <c r="B201" s="1"/>
      <c r="C201" s="1"/>
      <c r="D201" s="1"/>
      <c r="E201" s="1"/>
      <c r="F201" s="1"/>
      <c r="G201" s="4"/>
      <c r="H201" s="124"/>
      <c r="I201" s="10"/>
      <c r="J201" s="1"/>
      <c r="K201" s="4"/>
      <c r="L201" s="1"/>
      <c r="M201" s="1"/>
      <c r="N201" s="1"/>
      <c r="O201" s="4"/>
      <c r="P201" s="1"/>
      <c r="Q201" s="1"/>
      <c r="R201" s="1"/>
      <c r="S201" s="4"/>
      <c r="T201" s="4"/>
      <c r="U201" s="1"/>
      <c r="V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x14ac:dyDescent="0.3">
      <c r="A202" s="1"/>
      <c r="B202" s="1"/>
      <c r="C202" s="1"/>
      <c r="D202" s="1"/>
      <c r="E202" s="1"/>
      <c r="F202" s="1"/>
      <c r="G202" s="4"/>
      <c r="H202" s="124"/>
      <c r="I202" s="10"/>
      <c r="J202" s="1"/>
      <c r="K202" s="4"/>
      <c r="L202" s="1"/>
      <c r="M202" s="1"/>
      <c r="N202" s="1"/>
      <c r="O202" s="4"/>
      <c r="P202" s="1"/>
      <c r="Q202" s="1"/>
      <c r="R202" s="1"/>
      <c r="S202" s="4"/>
      <c r="T202" s="4"/>
      <c r="U202" s="1"/>
      <c r="V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x14ac:dyDescent="0.3">
      <c r="A203" s="1"/>
      <c r="B203" s="1"/>
      <c r="C203" s="1"/>
      <c r="D203" s="1"/>
      <c r="E203" s="1"/>
      <c r="F203" s="1"/>
      <c r="G203" s="4"/>
      <c r="H203" s="124"/>
      <c r="I203" s="10"/>
      <c r="J203" s="1"/>
      <c r="K203" s="4"/>
      <c r="L203" s="1"/>
      <c r="M203" s="1"/>
      <c r="N203" s="1"/>
      <c r="O203" s="4"/>
      <c r="P203" s="1"/>
      <c r="Q203" s="1"/>
      <c r="R203" s="1"/>
      <c r="S203" s="4"/>
      <c r="T203" s="4"/>
      <c r="U203" s="1"/>
      <c r="V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x14ac:dyDescent="0.3">
      <c r="A204" s="1"/>
      <c r="B204" s="1"/>
      <c r="C204" s="1"/>
      <c r="D204" s="1"/>
      <c r="E204" s="1"/>
      <c r="F204" s="1"/>
      <c r="G204" s="4"/>
      <c r="H204" s="124"/>
      <c r="I204" s="10"/>
      <c r="J204" s="1"/>
      <c r="K204" s="4"/>
      <c r="L204" s="1"/>
      <c r="M204" s="1"/>
      <c r="N204" s="1"/>
      <c r="O204" s="4"/>
      <c r="P204" s="1"/>
      <c r="Q204" s="1"/>
      <c r="R204" s="1"/>
      <c r="S204" s="4"/>
      <c r="T204" s="4"/>
      <c r="U204" s="1"/>
      <c r="V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x14ac:dyDescent="0.3">
      <c r="A205" s="1"/>
      <c r="B205" s="1"/>
      <c r="C205" s="1"/>
      <c r="D205" s="1"/>
      <c r="E205" s="1"/>
      <c r="F205" s="1"/>
      <c r="G205" s="4"/>
      <c r="H205" s="124"/>
      <c r="I205" s="10"/>
      <c r="J205" s="1"/>
      <c r="K205" s="4"/>
      <c r="L205" s="1"/>
      <c r="M205" s="1"/>
      <c r="N205" s="1"/>
      <c r="O205" s="4"/>
      <c r="P205" s="1"/>
      <c r="Q205" s="1"/>
      <c r="R205" s="1"/>
      <c r="S205" s="4"/>
      <c r="T205" s="4"/>
      <c r="U205" s="1"/>
      <c r="V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x14ac:dyDescent="0.3">
      <c r="A206" s="1"/>
      <c r="B206" s="1"/>
      <c r="C206" s="1"/>
      <c r="D206" s="1"/>
      <c r="E206" s="1"/>
      <c r="F206" s="1"/>
      <c r="G206" s="4"/>
      <c r="H206" s="124"/>
      <c r="I206" s="10"/>
      <c r="J206" s="1"/>
      <c r="K206" s="4"/>
      <c r="L206" s="1"/>
      <c r="M206" s="1"/>
      <c r="N206" s="1"/>
      <c r="O206" s="4"/>
      <c r="P206" s="1"/>
      <c r="Q206" s="1"/>
      <c r="R206" s="1"/>
      <c r="S206" s="4"/>
      <c r="T206" s="4"/>
      <c r="U206" s="1"/>
      <c r="V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x14ac:dyDescent="0.3">
      <c r="A207" s="1"/>
      <c r="B207" s="1"/>
      <c r="C207" s="1"/>
      <c r="D207" s="1"/>
      <c r="E207" s="1"/>
      <c r="F207" s="1"/>
      <c r="G207" s="4"/>
      <c r="H207" s="124"/>
      <c r="I207" s="10"/>
      <c r="J207" s="1"/>
      <c r="K207" s="4"/>
      <c r="L207" s="1"/>
      <c r="M207" s="1"/>
      <c r="N207" s="1"/>
      <c r="O207" s="4"/>
      <c r="P207" s="1"/>
      <c r="Q207" s="1"/>
      <c r="R207" s="1"/>
      <c r="S207" s="4"/>
      <c r="T207" s="4"/>
      <c r="U207" s="1"/>
      <c r="V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x14ac:dyDescent="0.3">
      <c r="A208" s="1"/>
      <c r="B208" s="1"/>
      <c r="C208" s="1"/>
      <c r="D208" s="1"/>
      <c r="E208" s="1"/>
      <c r="F208" s="1"/>
      <c r="G208" s="4"/>
      <c r="H208" s="124"/>
      <c r="I208" s="10"/>
      <c r="J208" s="1"/>
      <c r="K208" s="4"/>
      <c r="L208" s="1"/>
      <c r="M208" s="1"/>
      <c r="N208" s="1"/>
      <c r="O208" s="4"/>
      <c r="P208" s="1"/>
      <c r="Q208" s="1"/>
      <c r="R208" s="1"/>
      <c r="S208" s="4"/>
      <c r="T208" s="4"/>
      <c r="U208" s="1"/>
      <c r="V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x14ac:dyDescent="0.3">
      <c r="A209" s="1"/>
      <c r="B209" s="1"/>
      <c r="C209" s="1"/>
      <c r="D209" s="1"/>
      <c r="E209" s="1"/>
      <c r="F209" s="1"/>
      <c r="G209" s="4"/>
      <c r="H209" s="124"/>
      <c r="I209" s="10"/>
      <c r="J209" s="1"/>
      <c r="K209" s="4"/>
      <c r="L209" s="1"/>
      <c r="M209" s="1"/>
      <c r="N209" s="1"/>
      <c r="O209" s="4"/>
      <c r="P209" s="1"/>
      <c r="Q209" s="1"/>
      <c r="R209" s="1"/>
      <c r="S209" s="4"/>
      <c r="T209" s="4"/>
      <c r="U209" s="1"/>
      <c r="V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x14ac:dyDescent="0.3">
      <c r="A210" s="1"/>
      <c r="B210" s="1"/>
      <c r="C210" s="1"/>
      <c r="D210" s="1"/>
      <c r="E210" s="1"/>
      <c r="F210" s="1"/>
      <c r="G210" s="4"/>
      <c r="H210" s="124"/>
      <c r="I210" s="10"/>
      <c r="J210" s="1"/>
      <c r="K210" s="4"/>
      <c r="L210" s="1"/>
      <c r="M210" s="1"/>
      <c r="N210" s="1"/>
      <c r="O210" s="4"/>
      <c r="P210" s="1"/>
      <c r="Q210" s="1"/>
      <c r="R210" s="1"/>
      <c r="S210" s="4"/>
      <c r="T210" s="4"/>
      <c r="U210" s="1"/>
      <c r="V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x14ac:dyDescent="0.3">
      <c r="A211" s="1"/>
      <c r="B211" s="1"/>
      <c r="C211" s="1"/>
      <c r="D211" s="1"/>
      <c r="E211" s="1"/>
      <c r="F211" s="1"/>
      <c r="G211" s="4"/>
      <c r="H211" s="124"/>
      <c r="I211" s="10"/>
      <c r="J211" s="1"/>
      <c r="K211" s="4"/>
      <c r="L211" s="1"/>
      <c r="M211" s="1"/>
      <c r="N211" s="1"/>
      <c r="O211" s="4"/>
      <c r="P211" s="1"/>
      <c r="Q211" s="1"/>
      <c r="R211" s="1"/>
      <c r="S211" s="4"/>
      <c r="T211" s="4"/>
      <c r="U211" s="1"/>
      <c r="V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x14ac:dyDescent="0.3">
      <c r="A212" s="1"/>
      <c r="B212" s="1"/>
      <c r="C212" s="1"/>
      <c r="D212" s="1"/>
      <c r="E212" s="1"/>
      <c r="F212" s="1"/>
      <c r="G212" s="4"/>
      <c r="H212" s="124"/>
      <c r="I212" s="10"/>
      <c r="J212" s="1"/>
      <c r="K212" s="4"/>
      <c r="L212" s="1"/>
      <c r="M212" s="1"/>
      <c r="N212" s="1"/>
      <c r="O212" s="4"/>
      <c r="P212" s="1"/>
      <c r="Q212" s="1"/>
      <c r="R212" s="1"/>
      <c r="S212" s="4"/>
      <c r="T212" s="4"/>
      <c r="U212" s="1"/>
      <c r="V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x14ac:dyDescent="0.3">
      <c r="A213" s="1"/>
      <c r="B213" s="1"/>
      <c r="C213" s="1"/>
      <c r="D213" s="1"/>
      <c r="E213" s="1"/>
      <c r="F213" s="1"/>
      <c r="G213" s="4"/>
      <c r="H213" s="124"/>
      <c r="I213" s="10"/>
      <c r="J213" s="1"/>
      <c r="K213" s="4"/>
      <c r="L213" s="1"/>
      <c r="M213" s="1"/>
      <c r="N213" s="1"/>
      <c r="O213" s="4"/>
      <c r="P213" s="1"/>
      <c r="Q213" s="1"/>
      <c r="R213" s="1"/>
      <c r="S213" s="4"/>
      <c r="T213" s="4"/>
      <c r="U213" s="1"/>
      <c r="V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x14ac:dyDescent="0.3">
      <c r="A214" s="1"/>
      <c r="B214" s="1"/>
      <c r="C214" s="1"/>
      <c r="D214" s="1"/>
      <c r="E214" s="1"/>
      <c r="F214" s="1"/>
      <c r="G214" s="4"/>
      <c r="H214" s="124"/>
      <c r="I214" s="10"/>
      <c r="J214" s="1"/>
      <c r="K214" s="4"/>
      <c r="L214" s="1"/>
      <c r="M214" s="1"/>
      <c r="N214" s="1"/>
      <c r="O214" s="4"/>
      <c r="P214" s="1"/>
      <c r="Q214" s="1"/>
      <c r="R214" s="1"/>
      <c r="S214" s="4"/>
      <c r="T214" s="4"/>
      <c r="U214" s="1"/>
      <c r="V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x14ac:dyDescent="0.3">
      <c r="A215" s="1"/>
      <c r="B215" s="1"/>
      <c r="C215" s="1"/>
      <c r="D215" s="1"/>
      <c r="E215" s="1"/>
      <c r="F215" s="1"/>
      <c r="G215" s="4"/>
      <c r="H215" s="124"/>
      <c r="I215" s="10"/>
      <c r="J215" s="1"/>
      <c r="K215" s="4"/>
      <c r="L215" s="1"/>
      <c r="M215" s="1"/>
      <c r="N215" s="1"/>
      <c r="O215" s="4"/>
      <c r="P215" s="1"/>
      <c r="Q215" s="1"/>
      <c r="R215" s="1"/>
      <c r="S215" s="4"/>
      <c r="T215" s="4"/>
      <c r="U215" s="1"/>
      <c r="V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x14ac:dyDescent="0.3">
      <c r="A216" s="1"/>
      <c r="B216" s="1"/>
      <c r="C216" s="1"/>
      <c r="D216" s="1"/>
      <c r="E216" s="1"/>
      <c r="F216" s="1"/>
      <c r="G216" s="4"/>
      <c r="H216" s="124"/>
      <c r="I216" s="10"/>
      <c r="J216" s="1"/>
      <c r="K216" s="4"/>
      <c r="L216" s="1"/>
      <c r="M216" s="1"/>
      <c r="N216" s="1"/>
      <c r="O216" s="4"/>
      <c r="P216" s="1"/>
      <c r="Q216" s="1"/>
      <c r="R216" s="1"/>
      <c r="S216" s="4"/>
      <c r="T216" s="4"/>
      <c r="U216" s="1"/>
      <c r="V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x14ac:dyDescent="0.3">
      <c r="A217" s="1"/>
      <c r="B217" s="1"/>
      <c r="C217" s="1"/>
      <c r="D217" s="1"/>
      <c r="E217" s="1"/>
      <c r="F217" s="1"/>
      <c r="G217" s="4"/>
      <c r="H217" s="124"/>
      <c r="I217" s="10"/>
      <c r="J217" s="1"/>
      <c r="K217" s="4"/>
      <c r="L217" s="1"/>
      <c r="M217" s="1"/>
      <c r="N217" s="1"/>
      <c r="O217" s="4"/>
      <c r="P217" s="1"/>
      <c r="Q217" s="1"/>
      <c r="R217" s="1"/>
      <c r="S217" s="4"/>
      <c r="T217" s="4"/>
      <c r="U217" s="1"/>
      <c r="V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x14ac:dyDescent="0.3">
      <c r="A218" s="1"/>
      <c r="B218" s="1"/>
      <c r="C218" s="1"/>
      <c r="D218" s="1"/>
      <c r="E218" s="1"/>
      <c r="F218" s="1"/>
      <c r="G218" s="4"/>
      <c r="H218" s="124"/>
      <c r="I218" s="10"/>
      <c r="J218" s="1"/>
      <c r="K218" s="4"/>
      <c r="L218" s="1"/>
      <c r="M218" s="1"/>
      <c r="N218" s="1"/>
      <c r="O218" s="4"/>
      <c r="P218" s="1"/>
      <c r="Q218" s="1"/>
      <c r="R218" s="1"/>
      <c r="S218" s="4"/>
      <c r="T218" s="4"/>
      <c r="U218" s="1"/>
      <c r="V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x14ac:dyDescent="0.3">
      <c r="A219" s="1"/>
      <c r="B219" s="1"/>
      <c r="C219" s="1"/>
      <c r="D219" s="1"/>
      <c r="E219" s="1"/>
      <c r="F219" s="1"/>
      <c r="G219" s="4"/>
      <c r="H219" s="124"/>
      <c r="I219" s="10"/>
      <c r="J219" s="1"/>
      <c r="K219" s="4"/>
      <c r="L219" s="1"/>
      <c r="M219" s="1"/>
      <c r="N219" s="1"/>
      <c r="O219" s="4"/>
      <c r="P219" s="1"/>
      <c r="Q219" s="1"/>
      <c r="R219" s="1"/>
      <c r="S219" s="4"/>
      <c r="T219" s="4"/>
      <c r="U219" s="1"/>
      <c r="V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x14ac:dyDescent="0.3">
      <c r="A220" s="1"/>
      <c r="B220" s="1"/>
      <c r="C220" s="1"/>
      <c r="D220" s="1"/>
      <c r="E220" s="1"/>
      <c r="F220" s="1"/>
      <c r="G220" s="4"/>
      <c r="H220" s="124"/>
      <c r="I220" s="10"/>
      <c r="J220" s="1"/>
      <c r="K220" s="4"/>
      <c r="L220" s="1"/>
      <c r="M220" s="1"/>
      <c r="N220" s="1"/>
      <c r="O220" s="4"/>
      <c r="P220" s="1"/>
      <c r="Q220" s="1"/>
      <c r="R220" s="1"/>
      <c r="S220" s="4"/>
      <c r="T220" s="4"/>
      <c r="U220" s="1"/>
      <c r="V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x14ac:dyDescent="0.3">
      <c r="A221" s="1"/>
      <c r="B221" s="1"/>
      <c r="C221" s="1"/>
      <c r="D221" s="1"/>
      <c r="E221" s="1"/>
      <c r="F221" s="1"/>
      <c r="G221" s="4"/>
      <c r="H221" s="124"/>
      <c r="I221" s="10"/>
      <c r="J221" s="1"/>
      <c r="K221" s="4"/>
      <c r="L221" s="1"/>
      <c r="M221" s="1"/>
      <c r="N221" s="1"/>
      <c r="O221" s="4"/>
      <c r="P221" s="1"/>
      <c r="Q221" s="1"/>
      <c r="R221" s="1"/>
      <c r="S221" s="4"/>
      <c r="T221" s="4"/>
      <c r="U221" s="1"/>
      <c r="V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x14ac:dyDescent="0.3">
      <c r="A222" s="1"/>
      <c r="B222" s="1"/>
      <c r="C222" s="1"/>
      <c r="D222" s="1"/>
      <c r="E222" s="1"/>
      <c r="F222" s="1"/>
      <c r="G222" s="4"/>
      <c r="H222" s="124"/>
      <c r="I222" s="10"/>
      <c r="J222" s="1"/>
      <c r="K222" s="4"/>
      <c r="L222" s="1"/>
      <c r="M222" s="1"/>
      <c r="N222" s="1"/>
      <c r="O222" s="4"/>
      <c r="P222" s="1"/>
      <c r="Q222" s="1"/>
      <c r="R222" s="1"/>
      <c r="S222" s="4"/>
      <c r="T222" s="4"/>
      <c r="U222" s="1"/>
      <c r="V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x14ac:dyDescent="0.3">
      <c r="A223" s="1"/>
      <c r="B223" s="1"/>
      <c r="C223" s="1"/>
      <c r="D223" s="1"/>
      <c r="E223" s="1"/>
      <c r="F223" s="1"/>
      <c r="G223" s="4"/>
      <c r="H223" s="124"/>
      <c r="I223" s="10"/>
      <c r="J223" s="1"/>
      <c r="K223" s="4"/>
      <c r="L223" s="1"/>
      <c r="M223" s="1"/>
      <c r="N223" s="1"/>
      <c r="O223" s="4"/>
      <c r="P223" s="1"/>
      <c r="Q223" s="1"/>
      <c r="R223" s="1"/>
      <c r="S223" s="4"/>
      <c r="T223" s="4"/>
      <c r="U223" s="1"/>
      <c r="V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x14ac:dyDescent="0.3">
      <c r="A224" s="1"/>
      <c r="B224" s="1"/>
      <c r="C224" s="1"/>
      <c r="D224" s="1"/>
      <c r="E224" s="1"/>
      <c r="F224" s="1"/>
      <c r="G224" s="4"/>
      <c r="H224" s="124"/>
      <c r="I224" s="10"/>
      <c r="J224" s="1"/>
      <c r="K224" s="4"/>
      <c r="L224" s="1"/>
      <c r="M224" s="1"/>
      <c r="N224" s="1"/>
      <c r="O224" s="4"/>
      <c r="P224" s="1"/>
      <c r="Q224" s="1"/>
      <c r="R224" s="1"/>
      <c r="S224" s="4"/>
      <c r="T224" s="4"/>
      <c r="U224" s="1"/>
      <c r="V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x14ac:dyDescent="0.3">
      <c r="A225" s="1"/>
      <c r="B225" s="1"/>
      <c r="C225" s="1"/>
      <c r="D225" s="1"/>
      <c r="E225" s="1"/>
      <c r="F225" s="1"/>
      <c r="G225" s="4"/>
      <c r="H225" s="124"/>
      <c r="I225" s="10"/>
      <c r="J225" s="1"/>
      <c r="K225" s="4"/>
      <c r="L225" s="1"/>
      <c r="M225" s="1"/>
      <c r="N225" s="1"/>
      <c r="O225" s="4"/>
      <c r="P225" s="1"/>
      <c r="Q225" s="1"/>
      <c r="R225" s="1"/>
      <c r="S225" s="4"/>
      <c r="T225" s="4"/>
      <c r="U225" s="1"/>
      <c r="V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x14ac:dyDescent="0.3">
      <c r="A226" s="1"/>
      <c r="B226" s="1"/>
      <c r="C226" s="1"/>
      <c r="D226" s="1"/>
      <c r="E226" s="1"/>
      <c r="F226" s="1"/>
      <c r="G226" s="4"/>
      <c r="H226" s="124"/>
      <c r="I226" s="10"/>
      <c r="J226" s="1"/>
      <c r="K226" s="4"/>
      <c r="L226" s="1"/>
      <c r="M226" s="1"/>
      <c r="N226" s="1"/>
      <c r="O226" s="4"/>
      <c r="P226" s="1"/>
      <c r="Q226" s="1"/>
      <c r="R226" s="1"/>
      <c r="S226" s="4"/>
      <c r="T226" s="4"/>
      <c r="U226" s="1"/>
      <c r="V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x14ac:dyDescent="0.3">
      <c r="A227" s="1"/>
      <c r="B227" s="1"/>
      <c r="C227" s="1"/>
      <c r="D227" s="1"/>
      <c r="E227" s="1"/>
      <c r="F227" s="1"/>
      <c r="G227" s="4"/>
      <c r="H227" s="124"/>
      <c r="I227" s="10"/>
      <c r="J227" s="1"/>
      <c r="K227" s="4"/>
      <c r="L227" s="1"/>
      <c r="M227" s="1"/>
      <c r="N227" s="1"/>
      <c r="O227" s="4"/>
      <c r="P227" s="1"/>
      <c r="Q227" s="1"/>
      <c r="R227" s="1"/>
      <c r="S227" s="4"/>
      <c r="T227" s="4"/>
      <c r="U227" s="1"/>
      <c r="V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x14ac:dyDescent="0.3">
      <c r="A228" s="1"/>
      <c r="B228" s="1"/>
      <c r="C228" s="1"/>
      <c r="D228" s="1"/>
      <c r="E228" s="1"/>
      <c r="F228" s="1"/>
      <c r="G228" s="4"/>
      <c r="H228" s="124"/>
      <c r="I228" s="10"/>
      <c r="J228" s="1"/>
      <c r="K228" s="4"/>
      <c r="L228" s="1"/>
      <c r="M228" s="1"/>
      <c r="N228" s="1"/>
      <c r="O228" s="4"/>
      <c r="P228" s="1"/>
      <c r="Q228" s="1"/>
      <c r="R228" s="1"/>
      <c r="S228" s="4"/>
      <c r="T228" s="4"/>
      <c r="U228" s="1"/>
      <c r="V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x14ac:dyDescent="0.3">
      <c r="A229" s="1"/>
      <c r="B229" s="1"/>
      <c r="C229" s="1"/>
      <c r="D229" s="1"/>
      <c r="E229" s="1"/>
      <c r="F229" s="1"/>
      <c r="G229" s="4"/>
      <c r="H229" s="124"/>
      <c r="I229" s="10"/>
      <c r="J229" s="1"/>
      <c r="K229" s="4"/>
      <c r="L229" s="1"/>
      <c r="M229" s="1"/>
      <c r="N229" s="1"/>
      <c r="O229" s="4"/>
      <c r="P229" s="1"/>
      <c r="Q229" s="1"/>
      <c r="R229" s="1"/>
      <c r="S229" s="4"/>
      <c r="T229" s="4"/>
      <c r="U229" s="1"/>
      <c r="V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x14ac:dyDescent="0.3">
      <c r="A230" s="1"/>
      <c r="B230" s="1"/>
      <c r="C230" s="1"/>
      <c r="D230" s="1"/>
      <c r="E230" s="1"/>
      <c r="F230" s="1"/>
      <c r="G230" s="4"/>
      <c r="H230" s="124"/>
      <c r="I230" s="10"/>
      <c r="J230" s="1"/>
      <c r="K230" s="4"/>
      <c r="L230" s="1"/>
      <c r="M230" s="1"/>
      <c r="N230" s="1"/>
      <c r="O230" s="4"/>
      <c r="P230" s="1"/>
      <c r="Q230" s="1"/>
      <c r="R230" s="1"/>
      <c r="S230" s="4"/>
      <c r="T230" s="4"/>
      <c r="U230" s="1"/>
      <c r="V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x14ac:dyDescent="0.3">
      <c r="A231" s="1"/>
      <c r="B231" s="1"/>
      <c r="C231" s="1"/>
      <c r="D231" s="1"/>
      <c r="E231" s="1"/>
      <c r="F231" s="1"/>
      <c r="G231" s="4"/>
      <c r="H231" s="124"/>
      <c r="I231" s="10"/>
      <c r="J231" s="1"/>
      <c r="K231" s="4"/>
      <c r="L231" s="1"/>
      <c r="M231" s="1"/>
      <c r="N231" s="1"/>
      <c r="O231" s="4"/>
      <c r="P231" s="1"/>
      <c r="Q231" s="1"/>
      <c r="R231" s="1"/>
      <c r="S231" s="4"/>
      <c r="T231" s="4"/>
      <c r="U231" s="1"/>
      <c r="V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x14ac:dyDescent="0.3">
      <c r="A232" s="1"/>
      <c r="B232" s="1"/>
      <c r="C232" s="1"/>
      <c r="D232" s="1"/>
      <c r="E232" s="1"/>
      <c r="F232" s="1"/>
      <c r="G232" s="4"/>
      <c r="H232" s="124"/>
      <c r="I232" s="10"/>
      <c r="J232" s="1"/>
      <c r="K232" s="4"/>
      <c r="L232" s="1"/>
      <c r="M232" s="1"/>
      <c r="N232" s="1"/>
      <c r="O232" s="4"/>
      <c r="P232" s="1"/>
      <c r="Q232" s="1"/>
      <c r="R232" s="1"/>
      <c r="S232" s="4"/>
      <c r="T232" s="4"/>
      <c r="U232" s="1"/>
      <c r="V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x14ac:dyDescent="0.3">
      <c r="A233" s="1"/>
      <c r="B233" s="1"/>
      <c r="C233" s="1"/>
      <c r="D233" s="1"/>
      <c r="E233" s="1"/>
      <c r="F233" s="1"/>
      <c r="G233" s="4"/>
      <c r="H233" s="124"/>
      <c r="I233" s="10"/>
      <c r="J233" s="1"/>
      <c r="K233" s="4"/>
      <c r="L233" s="1"/>
      <c r="M233" s="1"/>
      <c r="N233" s="1"/>
      <c r="O233" s="4"/>
      <c r="P233" s="1"/>
      <c r="Q233" s="1"/>
      <c r="R233" s="1"/>
      <c r="S233" s="4"/>
      <c r="T233" s="4"/>
      <c r="U233" s="1"/>
      <c r="V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x14ac:dyDescent="0.3">
      <c r="A234" s="1"/>
      <c r="B234" s="1"/>
      <c r="C234" s="1"/>
      <c r="D234" s="1"/>
      <c r="E234" s="1"/>
      <c r="F234" s="1"/>
      <c r="G234" s="4"/>
      <c r="H234" s="124"/>
      <c r="I234" s="10"/>
      <c r="J234" s="1"/>
      <c r="K234" s="4"/>
      <c r="L234" s="1"/>
      <c r="M234" s="1"/>
      <c r="N234" s="1"/>
      <c r="O234" s="4"/>
      <c r="P234" s="1"/>
      <c r="Q234" s="1"/>
      <c r="R234" s="1"/>
      <c r="S234" s="4"/>
      <c r="T234" s="4"/>
      <c r="U234" s="1"/>
      <c r="V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x14ac:dyDescent="0.3">
      <c r="A235" s="1"/>
      <c r="B235" s="1"/>
      <c r="C235" s="1"/>
      <c r="D235" s="1"/>
      <c r="E235" s="1"/>
      <c r="F235" s="1"/>
      <c r="G235" s="4"/>
      <c r="H235" s="124"/>
      <c r="I235" s="10"/>
      <c r="J235" s="1"/>
      <c r="K235" s="4"/>
      <c r="L235" s="1"/>
      <c r="M235" s="1"/>
      <c r="N235" s="1"/>
      <c r="O235" s="4"/>
      <c r="P235" s="1"/>
      <c r="Q235" s="1"/>
      <c r="R235" s="1"/>
      <c r="S235" s="4"/>
      <c r="T235" s="4"/>
      <c r="U235" s="1"/>
      <c r="V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x14ac:dyDescent="0.3">
      <c r="A236" s="1"/>
      <c r="B236" s="1"/>
      <c r="C236" s="1"/>
      <c r="D236" s="1"/>
      <c r="E236" s="1"/>
      <c r="F236" s="1"/>
      <c r="G236" s="4"/>
      <c r="H236" s="124"/>
      <c r="I236" s="10"/>
      <c r="J236" s="1"/>
      <c r="K236" s="4"/>
      <c r="L236" s="1"/>
      <c r="M236" s="1"/>
      <c r="N236" s="1"/>
      <c r="O236" s="4"/>
      <c r="P236" s="1"/>
      <c r="Q236" s="1"/>
      <c r="R236" s="1"/>
      <c r="S236" s="4"/>
      <c r="T236" s="4"/>
      <c r="U236" s="1"/>
      <c r="V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x14ac:dyDescent="0.3">
      <c r="A237" s="1"/>
      <c r="B237" s="1"/>
      <c r="C237" s="1"/>
      <c r="D237" s="1"/>
      <c r="E237" s="1"/>
      <c r="F237" s="1"/>
      <c r="G237" s="4"/>
      <c r="H237" s="124"/>
      <c r="I237" s="10"/>
      <c r="J237" s="1"/>
      <c r="K237" s="4"/>
      <c r="L237" s="1"/>
      <c r="M237" s="1"/>
      <c r="N237" s="1"/>
      <c r="O237" s="4"/>
      <c r="P237" s="1"/>
      <c r="Q237" s="1"/>
      <c r="R237" s="1"/>
      <c r="S237" s="4"/>
      <c r="T237" s="4"/>
      <c r="U237" s="1"/>
      <c r="V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x14ac:dyDescent="0.3">
      <c r="A238" s="1"/>
      <c r="B238" s="1"/>
      <c r="C238" s="1"/>
      <c r="D238" s="1"/>
      <c r="E238" s="1"/>
      <c r="F238" s="1"/>
      <c r="G238" s="4"/>
      <c r="H238" s="124"/>
      <c r="I238" s="10"/>
      <c r="J238" s="1"/>
      <c r="K238" s="4"/>
      <c r="L238" s="1"/>
      <c r="M238" s="1"/>
      <c r="N238" s="1"/>
      <c r="O238" s="4"/>
      <c r="P238" s="1"/>
      <c r="Q238" s="1"/>
      <c r="R238" s="1"/>
      <c r="S238" s="4"/>
      <c r="T238" s="4"/>
      <c r="U238" s="1"/>
      <c r="V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x14ac:dyDescent="0.3">
      <c r="A239" s="1"/>
      <c r="B239" s="1"/>
      <c r="C239" s="1"/>
      <c r="D239" s="1"/>
      <c r="E239" s="1"/>
      <c r="F239" s="1"/>
      <c r="G239" s="4"/>
      <c r="H239" s="124"/>
      <c r="I239" s="10"/>
      <c r="J239" s="1"/>
      <c r="K239" s="4"/>
      <c r="L239" s="1"/>
      <c r="M239" s="1"/>
      <c r="N239" s="1"/>
      <c r="O239" s="4"/>
      <c r="P239" s="1"/>
      <c r="Q239" s="1"/>
      <c r="R239" s="1"/>
      <c r="S239" s="4"/>
      <c r="T239" s="4"/>
      <c r="U239" s="1"/>
      <c r="V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x14ac:dyDescent="0.3">
      <c r="A240" s="1"/>
      <c r="B240" s="1"/>
      <c r="C240" s="1"/>
      <c r="D240" s="1"/>
      <c r="E240" s="1"/>
      <c r="F240" s="1"/>
      <c r="G240" s="4"/>
      <c r="H240" s="124"/>
      <c r="I240" s="10"/>
      <c r="J240" s="1"/>
      <c r="K240" s="4"/>
      <c r="L240" s="1"/>
      <c r="M240" s="1"/>
      <c r="N240" s="1"/>
      <c r="O240" s="4"/>
      <c r="P240" s="1"/>
      <c r="Q240" s="1"/>
      <c r="R240" s="1"/>
      <c r="S240" s="4"/>
      <c r="T240" s="4"/>
      <c r="U240" s="1"/>
      <c r="V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x14ac:dyDescent="0.3">
      <c r="A241" s="1"/>
      <c r="B241" s="1"/>
      <c r="C241" s="1"/>
      <c r="D241" s="1"/>
      <c r="E241" s="1"/>
      <c r="F241" s="1"/>
      <c r="G241" s="4"/>
      <c r="H241" s="124"/>
      <c r="I241" s="10"/>
      <c r="J241" s="1"/>
      <c r="K241" s="4"/>
      <c r="L241" s="1"/>
      <c r="M241" s="1"/>
      <c r="N241" s="1"/>
      <c r="O241" s="4"/>
      <c r="P241" s="1"/>
      <c r="Q241" s="1"/>
      <c r="R241" s="1"/>
      <c r="S241" s="4"/>
      <c r="T241" s="4"/>
      <c r="U241" s="1"/>
      <c r="V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x14ac:dyDescent="0.3">
      <c r="A242" s="1"/>
      <c r="B242" s="1"/>
      <c r="C242" s="1"/>
      <c r="D242" s="1"/>
      <c r="E242" s="1"/>
      <c r="F242" s="1"/>
      <c r="G242" s="4"/>
      <c r="H242" s="124"/>
      <c r="I242" s="10"/>
      <c r="J242" s="1"/>
      <c r="K242" s="4"/>
      <c r="L242" s="1"/>
      <c r="M242" s="1"/>
      <c r="N242" s="1"/>
      <c r="O242" s="4"/>
      <c r="P242" s="1"/>
      <c r="Q242" s="1"/>
      <c r="R242" s="1"/>
      <c r="S242" s="4"/>
      <c r="T242" s="4"/>
      <c r="U242" s="1"/>
      <c r="V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x14ac:dyDescent="0.3">
      <c r="A243" s="1"/>
      <c r="B243" s="1"/>
      <c r="C243" s="1"/>
      <c r="D243" s="1"/>
      <c r="E243" s="1"/>
      <c r="F243" s="1"/>
      <c r="G243" s="4"/>
      <c r="H243" s="124"/>
      <c r="I243" s="10"/>
      <c r="J243" s="1"/>
      <c r="K243" s="4"/>
      <c r="L243" s="1"/>
      <c r="M243" s="1"/>
      <c r="N243" s="1"/>
      <c r="O243" s="4"/>
      <c r="P243" s="1"/>
      <c r="Q243" s="1"/>
      <c r="R243" s="1"/>
      <c r="S243" s="4"/>
      <c r="T243" s="4"/>
      <c r="U243" s="1"/>
      <c r="V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x14ac:dyDescent="0.3">
      <c r="A244" s="1"/>
      <c r="B244" s="1"/>
      <c r="C244" s="1"/>
      <c r="D244" s="1"/>
      <c r="E244" s="1"/>
      <c r="F244" s="1"/>
      <c r="G244" s="4"/>
      <c r="H244" s="124"/>
      <c r="I244" s="10"/>
      <c r="J244" s="1"/>
      <c r="K244" s="4"/>
      <c r="L244" s="1"/>
      <c r="M244" s="1"/>
      <c r="N244" s="1"/>
      <c r="O244" s="4"/>
      <c r="P244" s="1"/>
      <c r="Q244" s="1"/>
      <c r="R244" s="1"/>
      <c r="S244" s="4"/>
      <c r="T244" s="4"/>
      <c r="U244" s="1"/>
      <c r="V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x14ac:dyDescent="0.3">
      <c r="A245" s="1"/>
      <c r="B245" s="1"/>
      <c r="C245" s="1"/>
      <c r="D245" s="1"/>
      <c r="E245" s="1"/>
      <c r="F245" s="1"/>
      <c r="G245" s="4"/>
      <c r="H245" s="124"/>
      <c r="I245" s="10"/>
      <c r="J245" s="1"/>
      <c r="K245" s="4"/>
      <c r="L245" s="1"/>
      <c r="M245" s="1"/>
      <c r="N245" s="1"/>
      <c r="O245" s="4"/>
      <c r="P245" s="1"/>
      <c r="Q245" s="1"/>
      <c r="R245" s="1"/>
      <c r="S245" s="4"/>
      <c r="T245" s="4"/>
      <c r="U245" s="1"/>
      <c r="V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x14ac:dyDescent="0.3">
      <c r="A246" s="1"/>
      <c r="B246" s="1"/>
      <c r="C246" s="1"/>
      <c r="D246" s="1"/>
      <c r="E246" s="1"/>
      <c r="F246" s="1"/>
      <c r="G246" s="4"/>
      <c r="H246" s="124"/>
      <c r="I246" s="10"/>
      <c r="J246" s="1"/>
      <c r="K246" s="4"/>
      <c r="L246" s="1"/>
      <c r="M246" s="1"/>
      <c r="N246" s="1"/>
      <c r="O246" s="4"/>
      <c r="P246" s="1"/>
      <c r="Q246" s="1"/>
      <c r="R246" s="1"/>
      <c r="S246" s="4"/>
      <c r="T246" s="4"/>
      <c r="U246" s="1"/>
      <c r="V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x14ac:dyDescent="0.3">
      <c r="A247" s="1"/>
      <c r="B247" s="1"/>
      <c r="C247" s="1"/>
      <c r="D247" s="1"/>
      <c r="E247" s="1"/>
      <c r="F247" s="1"/>
      <c r="G247" s="4"/>
      <c r="H247" s="124"/>
      <c r="I247" s="10"/>
      <c r="J247" s="1"/>
      <c r="K247" s="4"/>
      <c r="L247" s="1"/>
      <c r="M247" s="1"/>
      <c r="N247" s="1"/>
      <c r="O247" s="4"/>
      <c r="P247" s="1"/>
      <c r="Q247" s="1"/>
      <c r="R247" s="1"/>
      <c r="S247" s="4"/>
      <c r="T247" s="4"/>
      <c r="U247" s="1"/>
      <c r="V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x14ac:dyDescent="0.3">
      <c r="A248" s="1"/>
      <c r="B248" s="1"/>
      <c r="C248" s="1"/>
      <c r="D248" s="1"/>
      <c r="E248" s="1"/>
      <c r="F248" s="1"/>
      <c r="G248" s="4"/>
      <c r="H248" s="124"/>
      <c r="I248" s="10"/>
      <c r="J248" s="1"/>
      <c r="K248" s="4"/>
      <c r="L248" s="1"/>
      <c r="M248" s="1"/>
      <c r="N248" s="1"/>
      <c r="O248" s="4"/>
      <c r="P248" s="1"/>
      <c r="Q248" s="1"/>
      <c r="R248" s="1"/>
      <c r="S248" s="4"/>
      <c r="T248" s="4"/>
      <c r="U248" s="1"/>
      <c r="V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x14ac:dyDescent="0.3">
      <c r="A249" s="1"/>
      <c r="B249" s="1"/>
      <c r="C249" s="1"/>
      <c r="D249" s="1"/>
      <c r="E249" s="1"/>
      <c r="F249" s="1"/>
      <c r="G249" s="4"/>
      <c r="H249" s="124"/>
      <c r="I249" s="10"/>
      <c r="J249" s="1"/>
      <c r="K249" s="4"/>
      <c r="L249" s="1"/>
      <c r="M249" s="1"/>
      <c r="N249" s="1"/>
      <c r="O249" s="4"/>
      <c r="P249" s="1"/>
      <c r="Q249" s="1"/>
      <c r="R249" s="1"/>
      <c r="S249" s="4"/>
      <c r="T249" s="4"/>
      <c r="U249" s="1"/>
      <c r="V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x14ac:dyDescent="0.3">
      <c r="A250" s="1"/>
      <c r="B250" s="1"/>
      <c r="C250" s="1"/>
      <c r="D250" s="1"/>
      <c r="E250" s="1"/>
      <c r="F250" s="1"/>
      <c r="G250" s="4"/>
      <c r="H250" s="124"/>
      <c r="I250" s="10"/>
      <c r="J250" s="1"/>
      <c r="K250" s="4"/>
      <c r="L250" s="1"/>
      <c r="M250" s="1"/>
      <c r="N250" s="1"/>
      <c r="O250" s="4"/>
      <c r="P250" s="1"/>
      <c r="Q250" s="1"/>
      <c r="R250" s="1"/>
      <c r="S250" s="4"/>
      <c r="T250" s="4"/>
      <c r="U250" s="1"/>
      <c r="V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x14ac:dyDescent="0.3">
      <c r="A251" s="1"/>
      <c r="B251" s="1"/>
      <c r="C251" s="1"/>
      <c r="D251" s="1"/>
      <c r="E251" s="1"/>
      <c r="F251" s="1"/>
      <c r="G251" s="4"/>
      <c r="H251" s="124"/>
      <c r="I251" s="10"/>
      <c r="J251" s="1"/>
      <c r="K251" s="4"/>
      <c r="L251" s="1"/>
      <c r="M251" s="1"/>
      <c r="N251" s="1"/>
      <c r="O251" s="4"/>
      <c r="P251" s="1"/>
      <c r="Q251" s="1"/>
      <c r="R251" s="1"/>
      <c r="S251" s="4"/>
      <c r="T251" s="4"/>
      <c r="U251" s="1"/>
      <c r="V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x14ac:dyDescent="0.3">
      <c r="A252" s="1"/>
      <c r="B252" s="1"/>
      <c r="C252" s="1"/>
      <c r="D252" s="1"/>
      <c r="E252" s="1"/>
      <c r="F252" s="1"/>
      <c r="G252" s="4"/>
      <c r="H252" s="124"/>
      <c r="I252" s="10"/>
      <c r="J252" s="1"/>
      <c r="K252" s="4"/>
      <c r="L252" s="1"/>
      <c r="M252" s="1"/>
      <c r="N252" s="1"/>
      <c r="O252" s="4"/>
      <c r="P252" s="1"/>
      <c r="Q252" s="1"/>
      <c r="R252" s="1"/>
      <c r="S252" s="4"/>
      <c r="T252" s="4"/>
      <c r="U252" s="1"/>
      <c r="V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x14ac:dyDescent="0.3">
      <c r="A253" s="1"/>
      <c r="B253" s="1"/>
      <c r="C253" s="1"/>
      <c r="D253" s="1"/>
      <c r="E253" s="1"/>
      <c r="F253" s="1"/>
      <c r="G253" s="4"/>
      <c r="H253" s="124"/>
      <c r="I253" s="10"/>
      <c r="J253" s="1"/>
      <c r="K253" s="4"/>
      <c r="L253" s="1"/>
      <c r="M253" s="1"/>
      <c r="N253" s="1"/>
      <c r="O253" s="4"/>
      <c r="P253" s="1"/>
      <c r="Q253" s="1"/>
      <c r="R253" s="1"/>
      <c r="S253" s="4"/>
      <c r="T253" s="4"/>
      <c r="U253" s="1"/>
      <c r="V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x14ac:dyDescent="0.3">
      <c r="A254" s="1"/>
      <c r="B254" s="1"/>
      <c r="C254" s="1"/>
      <c r="D254" s="1"/>
      <c r="E254" s="1"/>
      <c r="F254" s="1"/>
      <c r="G254" s="4"/>
      <c r="H254" s="124"/>
      <c r="I254" s="10"/>
      <c r="J254" s="1"/>
      <c r="K254" s="4"/>
      <c r="L254" s="1"/>
      <c r="M254" s="1"/>
      <c r="N254" s="1"/>
      <c r="O254" s="4"/>
      <c r="P254" s="1"/>
      <c r="Q254" s="1"/>
      <c r="R254" s="1"/>
      <c r="S254" s="4"/>
      <c r="T254" s="4"/>
      <c r="U254" s="1"/>
      <c r="V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x14ac:dyDescent="0.3">
      <c r="A255" s="1"/>
      <c r="B255" s="1"/>
      <c r="C255" s="1"/>
      <c r="D255" s="1"/>
      <c r="E255" s="1"/>
      <c r="F255" s="1"/>
      <c r="G255" s="4"/>
      <c r="H255" s="124"/>
      <c r="I255" s="10"/>
      <c r="J255" s="1"/>
      <c r="K255" s="4"/>
      <c r="L255" s="1"/>
      <c r="M255" s="1"/>
      <c r="N255" s="1"/>
      <c r="O255" s="4"/>
      <c r="P255" s="1"/>
      <c r="Q255" s="1"/>
      <c r="R255" s="1"/>
      <c r="S255" s="4"/>
      <c r="T255" s="4"/>
      <c r="U255" s="1"/>
      <c r="V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x14ac:dyDescent="0.3">
      <c r="A256" s="1"/>
      <c r="B256" s="1"/>
      <c r="C256" s="1"/>
      <c r="D256" s="1"/>
      <c r="E256" s="1"/>
      <c r="F256" s="1"/>
      <c r="G256" s="4"/>
      <c r="H256" s="124"/>
      <c r="I256" s="10"/>
      <c r="J256" s="1"/>
      <c r="K256" s="4"/>
      <c r="L256" s="1"/>
      <c r="M256" s="1"/>
      <c r="N256" s="1"/>
      <c r="O256" s="4"/>
      <c r="P256" s="1"/>
      <c r="Q256" s="1"/>
      <c r="R256" s="1"/>
      <c r="S256" s="4"/>
      <c r="T256" s="4"/>
      <c r="U256" s="1"/>
      <c r="V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x14ac:dyDescent="0.3">
      <c r="A257" s="1"/>
      <c r="B257" s="1"/>
      <c r="C257" s="1"/>
      <c r="D257" s="1"/>
      <c r="E257" s="1"/>
      <c r="F257" s="1"/>
      <c r="G257" s="4"/>
      <c r="H257" s="124"/>
      <c r="I257" s="10"/>
      <c r="J257" s="1"/>
      <c r="K257" s="4"/>
      <c r="L257" s="1"/>
      <c r="M257" s="1"/>
      <c r="N257" s="1"/>
      <c r="O257" s="4"/>
      <c r="P257" s="1"/>
      <c r="Q257" s="1"/>
      <c r="R257" s="1"/>
      <c r="S257" s="4"/>
      <c r="T257" s="4"/>
      <c r="U257" s="1"/>
      <c r="V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x14ac:dyDescent="0.3">
      <c r="A258" s="1"/>
      <c r="B258" s="1"/>
      <c r="C258" s="1"/>
      <c r="D258" s="1"/>
      <c r="E258" s="1"/>
      <c r="F258" s="1"/>
      <c r="G258" s="4"/>
      <c r="H258" s="124"/>
      <c r="I258" s="10"/>
      <c r="J258" s="1"/>
      <c r="K258" s="4"/>
      <c r="L258" s="1"/>
      <c r="M258" s="1"/>
      <c r="N258" s="1"/>
      <c r="O258" s="4"/>
      <c r="P258" s="1"/>
      <c r="Q258" s="1"/>
      <c r="R258" s="1"/>
      <c r="S258" s="4"/>
      <c r="T258" s="4"/>
      <c r="U258" s="1"/>
      <c r="V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x14ac:dyDescent="0.3">
      <c r="A259" s="1"/>
      <c r="B259" s="1"/>
      <c r="C259" s="1"/>
      <c r="D259" s="1"/>
      <c r="E259" s="1"/>
      <c r="F259" s="1"/>
      <c r="G259" s="4"/>
      <c r="H259" s="124"/>
      <c r="I259" s="10"/>
      <c r="J259" s="1"/>
      <c r="K259" s="4"/>
      <c r="L259" s="1"/>
      <c r="M259" s="1"/>
      <c r="N259" s="1"/>
      <c r="O259" s="4"/>
      <c r="P259" s="1"/>
      <c r="Q259" s="1"/>
      <c r="R259" s="1"/>
      <c r="S259" s="4"/>
      <c r="T259" s="4"/>
      <c r="U259" s="1"/>
      <c r="V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x14ac:dyDescent="0.3">
      <c r="A260" s="1"/>
      <c r="B260" s="1"/>
      <c r="C260" s="1"/>
      <c r="D260" s="1"/>
      <c r="E260" s="1"/>
      <c r="F260" s="1"/>
      <c r="G260" s="4"/>
      <c r="H260" s="124"/>
      <c r="I260" s="10"/>
      <c r="J260" s="1"/>
      <c r="K260" s="4"/>
      <c r="L260" s="1"/>
      <c r="M260" s="1"/>
      <c r="N260" s="1"/>
      <c r="O260" s="4"/>
      <c r="P260" s="1"/>
      <c r="Q260" s="1"/>
      <c r="R260" s="1"/>
      <c r="S260" s="4"/>
      <c r="T260" s="4"/>
      <c r="U260" s="1"/>
      <c r="V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x14ac:dyDescent="0.3">
      <c r="A261" s="1"/>
      <c r="B261" s="1"/>
      <c r="C261" s="1"/>
      <c r="D261" s="1"/>
      <c r="E261" s="1"/>
      <c r="F261" s="1"/>
      <c r="G261" s="4"/>
      <c r="H261" s="124"/>
      <c r="I261" s="10"/>
      <c r="J261" s="1"/>
      <c r="K261" s="4"/>
      <c r="L261" s="1"/>
      <c r="M261" s="1"/>
      <c r="N261" s="1"/>
      <c r="O261" s="4"/>
      <c r="P261" s="1"/>
      <c r="Q261" s="1"/>
      <c r="R261" s="1"/>
      <c r="S261" s="4"/>
      <c r="T261" s="4"/>
      <c r="U261" s="1"/>
      <c r="V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x14ac:dyDescent="0.3">
      <c r="A262" s="1"/>
      <c r="B262" s="1"/>
      <c r="C262" s="1"/>
      <c r="D262" s="1"/>
      <c r="E262" s="1"/>
      <c r="F262" s="1"/>
      <c r="G262" s="4"/>
      <c r="H262" s="124"/>
      <c r="I262" s="10"/>
      <c r="J262" s="1"/>
      <c r="K262" s="4"/>
      <c r="L262" s="1"/>
      <c r="M262" s="1"/>
      <c r="N262" s="1"/>
      <c r="O262" s="4"/>
      <c r="P262" s="1"/>
      <c r="Q262" s="1"/>
      <c r="R262" s="1"/>
      <c r="S262" s="4"/>
      <c r="T262" s="4"/>
      <c r="U262" s="1"/>
      <c r="V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x14ac:dyDescent="0.3">
      <c r="A263" s="1"/>
      <c r="B263" s="1"/>
      <c r="C263" s="1"/>
      <c r="D263" s="1"/>
      <c r="E263" s="1"/>
      <c r="F263" s="1"/>
      <c r="G263" s="4"/>
      <c r="H263" s="124"/>
      <c r="I263" s="10"/>
      <c r="J263" s="1"/>
      <c r="K263" s="4"/>
      <c r="L263" s="1"/>
      <c r="M263" s="1"/>
      <c r="N263" s="1"/>
      <c r="O263" s="4"/>
      <c r="P263" s="1"/>
      <c r="Q263" s="1"/>
      <c r="R263" s="1"/>
      <c r="S263" s="4"/>
      <c r="T263" s="4"/>
      <c r="U263" s="1"/>
      <c r="V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x14ac:dyDescent="0.3">
      <c r="A264" s="1"/>
      <c r="B264" s="1"/>
      <c r="C264" s="1"/>
      <c r="D264" s="1"/>
      <c r="E264" s="1"/>
      <c r="F264" s="1"/>
      <c r="G264" s="4"/>
      <c r="H264" s="124"/>
      <c r="I264" s="10"/>
      <c r="J264" s="1"/>
      <c r="K264" s="4"/>
      <c r="L264" s="1"/>
      <c r="M264" s="1"/>
      <c r="N264" s="1"/>
      <c r="O264" s="4"/>
      <c r="P264" s="1"/>
      <c r="Q264" s="1"/>
      <c r="R264" s="1"/>
      <c r="S264" s="4"/>
      <c r="T264" s="4"/>
      <c r="U264" s="1"/>
      <c r="V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x14ac:dyDescent="0.3">
      <c r="A265" s="1"/>
      <c r="B265" s="1"/>
      <c r="C265" s="1"/>
      <c r="D265" s="1"/>
      <c r="E265" s="1"/>
      <c r="F265" s="1"/>
      <c r="G265" s="4"/>
      <c r="H265" s="124"/>
      <c r="I265" s="10"/>
      <c r="J265" s="1"/>
      <c r="K265" s="4"/>
      <c r="L265" s="1"/>
      <c r="M265" s="1"/>
      <c r="N265" s="1"/>
      <c r="O265" s="4"/>
      <c r="P265" s="1"/>
      <c r="Q265" s="1"/>
      <c r="R265" s="1"/>
      <c r="S265" s="4"/>
      <c r="T265" s="4"/>
      <c r="U265" s="1"/>
      <c r="V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x14ac:dyDescent="0.3">
      <c r="A266" s="1"/>
      <c r="B266" s="1"/>
      <c r="C266" s="1"/>
      <c r="D266" s="1"/>
      <c r="E266" s="1"/>
      <c r="F266" s="1"/>
      <c r="G266" s="4"/>
      <c r="H266" s="124"/>
      <c r="I266" s="10"/>
      <c r="J266" s="1"/>
      <c r="K266" s="4"/>
      <c r="L266" s="1"/>
      <c r="M266" s="1"/>
      <c r="N266" s="1"/>
      <c r="O266" s="4"/>
      <c r="P266" s="1"/>
      <c r="Q266" s="1"/>
      <c r="R266" s="1"/>
      <c r="S266" s="4"/>
      <c r="T266" s="4"/>
      <c r="U266" s="1"/>
      <c r="V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x14ac:dyDescent="0.3">
      <c r="A267" s="1"/>
      <c r="B267" s="1"/>
      <c r="C267" s="1"/>
      <c r="D267" s="1"/>
      <c r="E267" s="1"/>
      <c r="F267" s="1"/>
      <c r="G267" s="4"/>
      <c r="H267" s="124"/>
      <c r="I267" s="10"/>
      <c r="J267" s="1"/>
      <c r="K267" s="4"/>
      <c r="L267" s="1"/>
      <c r="M267" s="1"/>
      <c r="N267" s="1"/>
      <c r="O267" s="4"/>
      <c r="P267" s="1"/>
      <c r="Q267" s="1"/>
      <c r="R267" s="1"/>
      <c r="S267" s="4"/>
      <c r="T267" s="4"/>
      <c r="U267" s="1"/>
      <c r="V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x14ac:dyDescent="0.3">
      <c r="A268" s="1"/>
      <c r="B268" s="1"/>
      <c r="C268" s="1"/>
      <c r="D268" s="1"/>
      <c r="E268" s="1"/>
      <c r="F268" s="1"/>
      <c r="G268" s="4"/>
      <c r="H268" s="124"/>
      <c r="I268" s="10"/>
      <c r="J268" s="1"/>
      <c r="K268" s="4"/>
      <c r="L268" s="1"/>
      <c r="M268" s="1"/>
      <c r="N268" s="1"/>
      <c r="O268" s="4"/>
      <c r="P268" s="1"/>
      <c r="Q268" s="1"/>
      <c r="R268" s="1"/>
      <c r="S268" s="4"/>
      <c r="T268" s="4"/>
      <c r="U268" s="1"/>
      <c r="V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x14ac:dyDescent="0.3">
      <c r="A269" s="1"/>
      <c r="B269" s="1"/>
      <c r="C269" s="1"/>
      <c r="D269" s="1"/>
      <c r="E269" s="1"/>
      <c r="F269" s="1"/>
      <c r="G269" s="4"/>
      <c r="H269" s="124"/>
      <c r="I269" s="10"/>
      <c r="J269" s="1"/>
      <c r="K269" s="4"/>
      <c r="L269" s="1"/>
      <c r="M269" s="1"/>
      <c r="N269" s="1"/>
      <c r="O269" s="4"/>
      <c r="P269" s="1"/>
      <c r="Q269" s="1"/>
      <c r="R269" s="1"/>
      <c r="S269" s="4"/>
      <c r="T269" s="4"/>
      <c r="U269" s="1"/>
      <c r="V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x14ac:dyDescent="0.3">
      <c r="A270" s="1"/>
      <c r="B270" s="1"/>
      <c r="C270" s="1"/>
      <c r="D270" s="1"/>
      <c r="E270" s="1"/>
      <c r="F270" s="1"/>
      <c r="G270" s="4"/>
      <c r="H270" s="124"/>
      <c r="I270" s="10"/>
      <c r="J270" s="1"/>
      <c r="K270" s="4"/>
      <c r="L270" s="1"/>
      <c r="M270" s="1"/>
      <c r="N270" s="1"/>
      <c r="O270" s="4"/>
      <c r="P270" s="1"/>
      <c r="Q270" s="1"/>
      <c r="R270" s="1"/>
      <c r="S270" s="4"/>
      <c r="T270" s="4"/>
      <c r="U270" s="1"/>
      <c r="V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x14ac:dyDescent="0.3">
      <c r="A271" s="1"/>
      <c r="B271" s="1"/>
      <c r="C271" s="1"/>
      <c r="D271" s="1"/>
      <c r="E271" s="1"/>
      <c r="F271" s="1"/>
      <c r="G271" s="4"/>
      <c r="H271" s="124"/>
      <c r="I271" s="10"/>
      <c r="J271" s="1"/>
      <c r="K271" s="4"/>
      <c r="L271" s="1"/>
      <c r="M271" s="1"/>
      <c r="N271" s="1"/>
      <c r="O271" s="4"/>
      <c r="P271" s="1"/>
      <c r="Q271" s="1"/>
      <c r="R271" s="1"/>
      <c r="S271" s="4"/>
      <c r="T271" s="4"/>
      <c r="U271" s="1"/>
      <c r="V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x14ac:dyDescent="0.3">
      <c r="A272" s="1"/>
      <c r="B272" s="1"/>
      <c r="C272" s="1"/>
      <c r="D272" s="1"/>
      <c r="E272" s="1"/>
      <c r="F272" s="1"/>
      <c r="G272" s="4"/>
      <c r="H272" s="124"/>
      <c r="I272" s="10"/>
      <c r="J272" s="1"/>
      <c r="K272" s="4"/>
      <c r="L272" s="1"/>
      <c r="M272" s="1"/>
      <c r="N272" s="1"/>
      <c r="O272" s="4"/>
      <c r="P272" s="1"/>
      <c r="Q272" s="1"/>
      <c r="R272" s="1"/>
      <c r="S272" s="4"/>
      <c r="T272" s="4"/>
      <c r="U272" s="1"/>
      <c r="V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x14ac:dyDescent="0.3">
      <c r="A273" s="1"/>
      <c r="B273" s="1"/>
      <c r="C273" s="1"/>
      <c r="D273" s="1"/>
      <c r="E273" s="1"/>
      <c r="F273" s="1"/>
      <c r="G273" s="4"/>
      <c r="H273" s="124"/>
      <c r="I273" s="10"/>
      <c r="J273" s="1"/>
      <c r="K273" s="4"/>
      <c r="L273" s="1"/>
      <c r="M273" s="1"/>
      <c r="N273" s="1"/>
      <c r="O273" s="4"/>
      <c r="P273" s="1"/>
      <c r="Q273" s="1"/>
      <c r="R273" s="1"/>
      <c r="S273" s="4"/>
      <c r="T273" s="4"/>
      <c r="U273" s="1"/>
      <c r="V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x14ac:dyDescent="0.3">
      <c r="A274" s="1"/>
      <c r="B274" s="1"/>
      <c r="C274" s="1"/>
      <c r="D274" s="1"/>
      <c r="E274" s="1"/>
      <c r="F274" s="1"/>
      <c r="G274" s="4"/>
      <c r="H274" s="124"/>
      <c r="I274" s="10"/>
      <c r="J274" s="1"/>
      <c r="K274" s="4"/>
      <c r="L274" s="1"/>
      <c r="M274" s="1"/>
      <c r="N274" s="1"/>
      <c r="O274" s="4"/>
      <c r="P274" s="1"/>
      <c r="Q274" s="1"/>
      <c r="R274" s="1"/>
      <c r="S274" s="4"/>
      <c r="T274" s="4"/>
      <c r="U274" s="1"/>
      <c r="V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x14ac:dyDescent="0.3">
      <c r="A275" s="1"/>
      <c r="B275" s="1"/>
      <c r="C275" s="1"/>
      <c r="D275" s="1"/>
      <c r="E275" s="1"/>
      <c r="F275" s="1"/>
      <c r="G275" s="4"/>
      <c r="H275" s="124"/>
      <c r="I275" s="10"/>
      <c r="J275" s="1"/>
      <c r="K275" s="4"/>
      <c r="L275" s="1"/>
      <c r="M275" s="1"/>
      <c r="N275" s="1"/>
      <c r="O275" s="4"/>
      <c r="P275" s="1"/>
      <c r="Q275" s="1"/>
      <c r="R275" s="1"/>
      <c r="S275" s="4"/>
      <c r="T275" s="4"/>
      <c r="U275" s="1"/>
      <c r="V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x14ac:dyDescent="0.3">
      <c r="A276" s="1"/>
      <c r="B276" s="1"/>
      <c r="C276" s="1"/>
      <c r="D276" s="1"/>
      <c r="E276" s="1"/>
      <c r="F276" s="1"/>
      <c r="G276" s="4"/>
      <c r="H276" s="124"/>
      <c r="I276" s="10"/>
      <c r="J276" s="1"/>
      <c r="K276" s="4"/>
      <c r="L276" s="1"/>
      <c r="M276" s="1"/>
      <c r="N276" s="1"/>
      <c r="O276" s="4"/>
      <c r="P276" s="1"/>
      <c r="Q276" s="1"/>
      <c r="R276" s="1"/>
      <c r="S276" s="4"/>
      <c r="T276" s="4"/>
      <c r="U276" s="1"/>
      <c r="V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x14ac:dyDescent="0.3">
      <c r="A277" s="1"/>
      <c r="B277" s="1"/>
      <c r="C277" s="1"/>
      <c r="D277" s="1"/>
      <c r="E277" s="1"/>
      <c r="F277" s="1"/>
      <c r="G277" s="4"/>
      <c r="H277" s="124"/>
      <c r="I277" s="10"/>
      <c r="J277" s="1"/>
      <c r="K277" s="4"/>
      <c r="L277" s="1"/>
      <c r="M277" s="1"/>
      <c r="N277" s="1"/>
      <c r="O277" s="4"/>
      <c r="P277" s="1"/>
      <c r="Q277" s="1"/>
      <c r="R277" s="1"/>
      <c r="S277" s="4"/>
      <c r="T277" s="4"/>
      <c r="U277" s="1"/>
      <c r="V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7075C-1AE3-4C28-B3DA-DAE86A18CCF6}">
  <dimension ref="A1:AT277"/>
  <sheetViews>
    <sheetView zoomScale="55" zoomScaleNormal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S1"/>
    </sheetView>
  </sheetViews>
  <sheetFormatPr defaultRowHeight="18.75" x14ac:dyDescent="0.3"/>
  <cols>
    <col min="2" max="2" width="80.140625" customWidth="1"/>
    <col min="3" max="3" width="1.85546875" customWidth="1"/>
    <col min="4" max="4" width="12.5703125" customWidth="1"/>
    <col min="5" max="5" width="9.28515625" customWidth="1"/>
    <col min="6" max="6" width="10.7109375" customWidth="1"/>
    <col min="7" max="7" width="13.140625" style="3" customWidth="1"/>
    <col min="8" max="8" width="12.42578125" customWidth="1"/>
    <col min="9" max="9" width="9.85546875" customWidth="1"/>
    <col min="10" max="10" width="12" customWidth="1"/>
    <col min="11" max="11" width="13.140625" style="3" customWidth="1"/>
    <col min="12" max="12" width="10.7109375" customWidth="1"/>
    <col min="13" max="13" width="10.85546875" customWidth="1"/>
    <col min="14" max="14" width="9.140625" customWidth="1"/>
    <col min="15" max="15" width="13.140625" style="3" customWidth="1"/>
    <col min="16" max="16" width="11.42578125" customWidth="1"/>
    <col min="17" max="17" width="9.140625" customWidth="1"/>
    <col min="18" max="18" width="9.140625" style="12" customWidth="1"/>
    <col min="19" max="19" width="12.28515625" style="3" bestFit="1" customWidth="1"/>
    <col min="20" max="20" width="15" style="3" customWidth="1"/>
    <col min="21" max="21" width="15" customWidth="1"/>
    <col min="22" max="22" width="17.28515625" bestFit="1" customWidth="1"/>
    <col min="23" max="23" width="15.5703125" style="1" customWidth="1"/>
    <col min="24" max="24" width="13.42578125" bestFit="1" customWidth="1"/>
  </cols>
  <sheetData>
    <row r="1" spans="1:46" ht="26.25" x14ac:dyDescent="0.4">
      <c r="A1" s="11" t="s">
        <v>80</v>
      </c>
      <c r="B1" s="12"/>
      <c r="C1" s="20"/>
      <c r="D1" s="18" t="s">
        <v>63</v>
      </c>
      <c r="E1" s="18" t="s">
        <v>92</v>
      </c>
      <c r="F1" s="24" t="s">
        <v>65</v>
      </c>
      <c r="G1" s="37" t="s">
        <v>66</v>
      </c>
      <c r="H1" s="18" t="s">
        <v>67</v>
      </c>
      <c r="I1" s="24" t="s">
        <v>68</v>
      </c>
      <c r="J1" s="24" t="s">
        <v>69</v>
      </c>
      <c r="K1" s="37" t="s">
        <v>70</v>
      </c>
      <c r="L1" s="18" t="s">
        <v>71</v>
      </c>
      <c r="M1" s="24" t="s">
        <v>72</v>
      </c>
      <c r="N1" s="30" t="s">
        <v>93</v>
      </c>
      <c r="O1" s="40" t="s">
        <v>74</v>
      </c>
      <c r="P1" s="32" t="s">
        <v>94</v>
      </c>
      <c r="Q1" s="30" t="s">
        <v>95</v>
      </c>
      <c r="R1" s="92" t="s">
        <v>96</v>
      </c>
      <c r="S1" s="42" t="s">
        <v>78</v>
      </c>
      <c r="T1" s="44" t="s">
        <v>91</v>
      </c>
      <c r="U1" s="48" t="s">
        <v>90</v>
      </c>
      <c r="V1" s="48" t="s">
        <v>81</v>
      </c>
      <c r="W1" s="48" t="s">
        <v>0</v>
      </c>
    </row>
    <row r="2" spans="1:46" ht="21" x14ac:dyDescent="0.35">
      <c r="C2" s="21"/>
      <c r="D2" s="19"/>
      <c r="E2" s="19"/>
      <c r="F2" s="25"/>
      <c r="G2" s="37" t="s">
        <v>2</v>
      </c>
      <c r="H2" s="19"/>
      <c r="I2" s="25"/>
      <c r="J2" s="25"/>
      <c r="K2" s="37" t="s">
        <v>2</v>
      </c>
      <c r="L2" s="19"/>
      <c r="M2" s="25"/>
      <c r="N2" s="31"/>
      <c r="O2" s="40" t="s">
        <v>2</v>
      </c>
      <c r="P2" s="33"/>
      <c r="Q2" s="31"/>
      <c r="R2" s="93"/>
      <c r="S2" s="42" t="s">
        <v>2</v>
      </c>
      <c r="T2" s="44"/>
      <c r="U2" s="48"/>
      <c r="V2" s="48"/>
      <c r="W2" s="48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6" x14ac:dyDescent="0.3">
      <c r="A3" s="1"/>
      <c r="B3" s="1"/>
      <c r="C3" s="21"/>
      <c r="D3" s="21"/>
      <c r="E3" s="21"/>
      <c r="F3" s="26"/>
      <c r="G3" s="38"/>
      <c r="H3" s="21"/>
      <c r="I3" s="26"/>
      <c r="J3" s="21"/>
      <c r="K3" s="38"/>
      <c r="L3" s="21"/>
      <c r="M3" s="21"/>
      <c r="N3" s="21"/>
      <c r="O3" s="38"/>
      <c r="P3" s="21"/>
      <c r="Q3" s="26"/>
      <c r="R3" s="94"/>
      <c r="S3" s="38"/>
      <c r="T3" s="45"/>
      <c r="U3" s="49"/>
      <c r="V3" s="49"/>
      <c r="W3" s="49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3.25" x14ac:dyDescent="0.35">
      <c r="A4" s="9" t="s">
        <v>79</v>
      </c>
      <c r="B4" s="10"/>
      <c r="C4" s="21"/>
      <c r="D4" s="21"/>
      <c r="E4" s="21"/>
      <c r="F4" s="26"/>
      <c r="G4" s="38"/>
      <c r="H4" s="21"/>
      <c r="I4" s="26"/>
      <c r="J4" s="21"/>
      <c r="K4" s="38"/>
      <c r="L4" s="21"/>
      <c r="M4" s="21"/>
      <c r="N4" s="21"/>
      <c r="O4" s="38"/>
      <c r="P4" s="21"/>
      <c r="Q4" s="26"/>
      <c r="R4" s="94"/>
      <c r="S4" s="38"/>
      <c r="T4" s="45"/>
      <c r="U4" s="49"/>
      <c r="V4" s="49"/>
      <c r="W4" s="49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x14ac:dyDescent="0.3">
      <c r="A5" s="1"/>
      <c r="B5" s="1"/>
      <c r="C5" s="21"/>
      <c r="D5" s="21"/>
      <c r="E5" s="21"/>
      <c r="F5" s="26"/>
      <c r="G5" s="38"/>
      <c r="H5" s="21"/>
      <c r="I5" s="26"/>
      <c r="J5" s="21"/>
      <c r="K5" s="38"/>
      <c r="L5" s="21"/>
      <c r="M5" s="21"/>
      <c r="N5" s="21"/>
      <c r="O5" s="38"/>
      <c r="P5" s="21"/>
      <c r="Q5" s="26"/>
      <c r="R5" s="94"/>
      <c r="S5" s="38"/>
      <c r="T5" s="45"/>
      <c r="U5" s="49"/>
      <c r="V5" s="49"/>
      <c r="W5" s="49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3">
      <c r="A6" s="4" t="s">
        <v>7</v>
      </c>
      <c r="B6" s="4"/>
      <c r="C6" s="21"/>
      <c r="D6" s="63">
        <v>817</v>
      </c>
      <c r="E6" s="63">
        <v>589</v>
      </c>
      <c r="F6" s="66">
        <v>815</v>
      </c>
      <c r="G6" s="61">
        <f>SUM(D6:F6)</f>
        <v>2221</v>
      </c>
      <c r="H6" s="63">
        <v>800</v>
      </c>
      <c r="I6" s="66">
        <v>758</v>
      </c>
      <c r="J6" s="63">
        <v>667</v>
      </c>
      <c r="K6" s="61">
        <f>SUM(H6:J6)</f>
        <v>2225</v>
      </c>
      <c r="L6" s="63">
        <v>576</v>
      </c>
      <c r="M6" s="63">
        <v>805</v>
      </c>
      <c r="N6" s="63">
        <v>712</v>
      </c>
      <c r="O6" s="61">
        <f>SUM(L6:N6)</f>
        <v>2093</v>
      </c>
      <c r="P6" s="63">
        <v>671</v>
      </c>
      <c r="Q6" s="66">
        <v>514</v>
      </c>
      <c r="R6" s="83">
        <v>401</v>
      </c>
      <c r="S6" s="61">
        <f>SUM(P6:R6)</f>
        <v>1586</v>
      </c>
      <c r="T6" s="46">
        <f>SUM(S6,O6,K6,G6)</f>
        <v>8125</v>
      </c>
      <c r="U6" s="59">
        <v>8085</v>
      </c>
      <c r="V6" s="59">
        <v>9241</v>
      </c>
      <c r="W6" s="59">
        <v>8377</v>
      </c>
      <c r="X6" s="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3">
      <c r="A7" s="4"/>
      <c r="B7" s="4"/>
      <c r="C7" s="21"/>
      <c r="D7" s="22"/>
      <c r="E7" s="22"/>
      <c r="F7" s="27"/>
      <c r="G7" s="39"/>
      <c r="H7" s="22"/>
      <c r="I7" s="27"/>
      <c r="J7" s="22"/>
      <c r="K7" s="39"/>
      <c r="L7" s="22"/>
      <c r="M7" s="22"/>
      <c r="N7" s="22"/>
      <c r="O7" s="39"/>
      <c r="P7" s="22"/>
      <c r="Q7" s="27"/>
      <c r="R7" s="95"/>
      <c r="S7" s="39"/>
      <c r="T7" s="46"/>
      <c r="U7" s="59"/>
      <c r="V7" s="59"/>
      <c r="W7" s="59"/>
      <c r="X7" s="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x14ac:dyDescent="0.3">
      <c r="A8" s="4" t="s">
        <v>8</v>
      </c>
      <c r="B8" s="4"/>
      <c r="C8" s="21"/>
      <c r="D8" s="22"/>
      <c r="E8" s="22"/>
      <c r="F8" s="27"/>
      <c r="G8" s="39"/>
      <c r="H8" s="22"/>
      <c r="I8" s="22"/>
      <c r="J8" s="22"/>
      <c r="K8" s="39"/>
      <c r="L8" s="22"/>
      <c r="M8" s="22"/>
      <c r="N8" s="22"/>
      <c r="O8" s="39"/>
      <c r="P8" s="22"/>
      <c r="Q8" s="27"/>
      <c r="R8" s="95"/>
      <c r="S8" s="39"/>
      <c r="T8" s="46"/>
      <c r="U8" s="59"/>
      <c r="V8" s="59"/>
      <c r="W8" s="59"/>
      <c r="X8" s="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16" customFormat="1" x14ac:dyDescent="0.3">
      <c r="A9" s="15"/>
      <c r="B9" s="15" t="s">
        <v>9</v>
      </c>
      <c r="C9" s="29"/>
      <c r="D9" s="36">
        <v>0.55300000000000005</v>
      </c>
      <c r="E9" s="36">
        <v>0.61499999999999999</v>
      </c>
      <c r="F9" s="36">
        <v>0.55337423312883438</v>
      </c>
      <c r="G9" s="41"/>
      <c r="H9" s="36">
        <v>0.54300000000000004</v>
      </c>
      <c r="I9" s="36">
        <v>0.58699999999999997</v>
      </c>
      <c r="J9" s="36">
        <v>0.56799999999999995</v>
      </c>
      <c r="K9" s="41"/>
      <c r="L9" s="36">
        <v>0.66145833333333337</v>
      </c>
      <c r="M9" s="36">
        <v>0.629</v>
      </c>
      <c r="N9" s="36">
        <v>0.61099999999999999</v>
      </c>
      <c r="O9" s="41"/>
      <c r="P9" s="36">
        <v>0.64800000000000002</v>
      </c>
      <c r="Q9" s="81">
        <v>0.68700000000000006</v>
      </c>
      <c r="R9" s="96">
        <v>0.60099999999999998</v>
      </c>
      <c r="S9" s="41"/>
      <c r="T9" s="75">
        <v>0.6</v>
      </c>
      <c r="U9" s="97">
        <v>0.62387136672850962</v>
      </c>
      <c r="V9" s="97">
        <v>0.58348663564549286</v>
      </c>
      <c r="W9" s="60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s="16" customFormat="1" x14ac:dyDescent="0.3">
      <c r="A10" s="15"/>
      <c r="B10" s="15" t="s">
        <v>10</v>
      </c>
      <c r="C10" s="29"/>
      <c r="D10" s="36">
        <v>0.11899999999999999</v>
      </c>
      <c r="E10" s="86">
        <v>8.3000000000000004E-2</v>
      </c>
      <c r="F10" s="36">
        <v>0.17423312883435582</v>
      </c>
      <c r="G10" s="41"/>
      <c r="H10" s="36">
        <v>0.11</v>
      </c>
      <c r="I10" s="36">
        <v>0.121</v>
      </c>
      <c r="J10" s="36">
        <v>0.13600000000000001</v>
      </c>
      <c r="K10" s="41"/>
      <c r="L10" s="36">
        <v>0.1701388888888889</v>
      </c>
      <c r="M10" s="36">
        <v>0.14299999999999999</v>
      </c>
      <c r="N10" s="36">
        <v>0.14199999999999999</v>
      </c>
      <c r="O10" s="41"/>
      <c r="P10" s="36">
        <v>0.14000000000000001</v>
      </c>
      <c r="Q10" s="81">
        <v>0.14599999999999999</v>
      </c>
      <c r="R10" s="96">
        <v>0.14699999999999999</v>
      </c>
      <c r="S10" s="43"/>
      <c r="T10" s="47">
        <v>0.13600000000000001</v>
      </c>
      <c r="U10" s="60">
        <v>0.12925170068027211</v>
      </c>
      <c r="V10" s="60">
        <v>0.14262525700681744</v>
      </c>
      <c r="W10" s="60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s="16" customFormat="1" x14ac:dyDescent="0.3">
      <c r="A11" s="15"/>
      <c r="B11" s="15" t="s">
        <v>11</v>
      </c>
      <c r="C11" s="29"/>
      <c r="D11" s="36">
        <v>0.19700000000000001</v>
      </c>
      <c r="E11" s="86">
        <v>0.13900000000000001</v>
      </c>
      <c r="F11" s="36">
        <v>0.1263803680981595</v>
      </c>
      <c r="G11" s="41"/>
      <c r="H11" s="36">
        <v>0.109</v>
      </c>
      <c r="I11" s="36">
        <v>0.15</v>
      </c>
      <c r="J11" s="36">
        <v>0.192</v>
      </c>
      <c r="K11" s="41"/>
      <c r="L11" s="36">
        <v>0.10416666666666667</v>
      </c>
      <c r="M11" s="36">
        <v>0.13500000000000001</v>
      </c>
      <c r="N11" s="36">
        <v>0.18099999999999999</v>
      </c>
      <c r="O11" s="41"/>
      <c r="P11" s="36">
        <v>0.106</v>
      </c>
      <c r="Q11" s="81">
        <v>0.11899999999999999</v>
      </c>
      <c r="R11" s="96">
        <v>9.7000000000000003E-2</v>
      </c>
      <c r="S11" s="43"/>
      <c r="T11" s="47">
        <v>0.14099999999999999</v>
      </c>
      <c r="U11" s="60">
        <v>0.13704390847247991</v>
      </c>
      <c r="V11" s="60">
        <v>0.13948706849908019</v>
      </c>
      <c r="W11" s="60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s="16" customFormat="1" x14ac:dyDescent="0.3">
      <c r="A12" s="15"/>
      <c r="B12" s="15" t="s">
        <v>12</v>
      </c>
      <c r="C12" s="29"/>
      <c r="D12" s="36">
        <v>7.0999999999999994E-2</v>
      </c>
      <c r="E12" s="86">
        <v>5.3999999999999999E-2</v>
      </c>
      <c r="F12" s="36">
        <v>3.6809815950920248E-2</v>
      </c>
      <c r="G12" s="41"/>
      <c r="H12" s="36">
        <v>5.5E-2</v>
      </c>
      <c r="I12" s="36">
        <v>6.2E-2</v>
      </c>
      <c r="J12" s="36">
        <v>0.06</v>
      </c>
      <c r="K12" s="41"/>
      <c r="L12" s="36">
        <v>5.0347222222222224E-2</v>
      </c>
      <c r="M12" s="36">
        <v>8.5999999999999993E-2</v>
      </c>
      <c r="N12" s="36">
        <v>4.8000000000000001E-2</v>
      </c>
      <c r="O12" s="41"/>
      <c r="P12" s="36">
        <v>9.1999999999999998E-2</v>
      </c>
      <c r="Q12" s="81">
        <v>4.4999999999999998E-2</v>
      </c>
      <c r="R12" s="96">
        <v>0.112</v>
      </c>
      <c r="S12" s="43"/>
      <c r="T12" s="47">
        <v>6.3E-2</v>
      </c>
      <c r="U12" s="60">
        <v>7.1861471861471862E-2</v>
      </c>
      <c r="V12" s="60">
        <v>8.700357104209501E-2</v>
      </c>
      <c r="W12" s="60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s="16" customFormat="1" x14ac:dyDescent="0.3">
      <c r="A13" s="15"/>
      <c r="B13" s="15" t="s">
        <v>13</v>
      </c>
      <c r="C13" s="29"/>
      <c r="D13" s="36">
        <v>4.8000000000000001E-2</v>
      </c>
      <c r="E13" s="86">
        <v>8.3000000000000004E-2</v>
      </c>
      <c r="F13" s="36">
        <v>6.9938650306748465E-2</v>
      </c>
      <c r="G13" s="41"/>
      <c r="H13" s="36">
        <v>0.154</v>
      </c>
      <c r="I13" s="36">
        <v>3.6999999999999998E-2</v>
      </c>
      <c r="J13" s="36">
        <v>0.03</v>
      </c>
      <c r="K13" s="41"/>
      <c r="L13" s="36">
        <v>8.6805555555555559E-3</v>
      </c>
      <c r="M13" s="36">
        <v>2E-3</v>
      </c>
      <c r="N13" s="36">
        <v>8.0000000000000002E-3</v>
      </c>
      <c r="O13" s="41"/>
      <c r="P13" s="36">
        <v>4.0000000000000001E-3</v>
      </c>
      <c r="Q13" s="81">
        <v>0</v>
      </c>
      <c r="R13" s="96">
        <v>2.5000000000000001E-2</v>
      </c>
      <c r="S13" s="43"/>
      <c r="T13" s="47">
        <v>4.2000000000000003E-2</v>
      </c>
      <c r="U13" s="60">
        <v>2.7705627705627706E-2</v>
      </c>
      <c r="V13" s="60">
        <v>2.8676550156909425E-2</v>
      </c>
      <c r="W13" s="60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s="16" customFormat="1" x14ac:dyDescent="0.3">
      <c r="A14" s="15"/>
      <c r="B14" s="15" t="s">
        <v>14</v>
      </c>
      <c r="C14" s="29"/>
      <c r="D14" s="36">
        <v>1.2E-2</v>
      </c>
      <c r="E14" s="86">
        <v>2.1999999999999999E-2</v>
      </c>
      <c r="F14" s="36">
        <v>3.9263803680981597E-2</v>
      </c>
      <c r="G14" s="41"/>
      <c r="H14" s="36">
        <v>0.03</v>
      </c>
      <c r="I14" s="36">
        <v>0.04</v>
      </c>
      <c r="J14" s="36">
        <v>1.2999999999999999E-2</v>
      </c>
      <c r="K14" s="41"/>
      <c r="L14" s="36">
        <v>5.208333333333333E-3</v>
      </c>
      <c r="M14" s="36">
        <v>5.0000000000000001E-3</v>
      </c>
      <c r="N14" s="36">
        <v>7.0000000000000001E-3</v>
      </c>
      <c r="O14" s="41"/>
      <c r="P14" s="36">
        <v>8.9999999999999993E-3</v>
      </c>
      <c r="Q14" s="81">
        <v>4.0000000000000001E-3</v>
      </c>
      <c r="R14" s="96">
        <v>1.7000000000000001E-2</v>
      </c>
      <c r="S14" s="43"/>
      <c r="T14" s="47">
        <v>1.7999999999999999E-2</v>
      </c>
      <c r="U14" s="60">
        <v>9.1527520098948663E-3</v>
      </c>
      <c r="V14" s="60">
        <v>2.3E-2</v>
      </c>
      <c r="W14" s="60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s="16" customFormat="1" x14ac:dyDescent="0.3">
      <c r="A15" s="15"/>
      <c r="B15" s="15"/>
      <c r="C15" s="29"/>
      <c r="D15" s="36"/>
      <c r="E15" s="86"/>
      <c r="F15" s="87"/>
      <c r="G15" s="41"/>
      <c r="H15" s="36"/>
      <c r="I15" s="36"/>
      <c r="J15" s="36"/>
      <c r="K15" s="41"/>
      <c r="L15" s="36"/>
      <c r="M15" s="36"/>
      <c r="N15" s="36"/>
      <c r="O15" s="41"/>
      <c r="P15" s="36"/>
      <c r="Q15" s="81"/>
      <c r="R15" s="96"/>
      <c r="S15" s="43"/>
      <c r="T15" s="47"/>
      <c r="U15" s="60"/>
      <c r="V15" s="60"/>
      <c r="W15" s="60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6" x14ac:dyDescent="0.3">
      <c r="A16" s="4" t="s">
        <v>15</v>
      </c>
      <c r="B16" s="1"/>
      <c r="C16" s="21"/>
      <c r="D16" s="22"/>
      <c r="E16" s="58"/>
      <c r="F16" s="22"/>
      <c r="G16" s="39"/>
      <c r="H16" s="22"/>
      <c r="I16" s="22"/>
      <c r="J16" s="22"/>
      <c r="K16" s="39"/>
      <c r="L16" s="22"/>
      <c r="M16" s="22"/>
      <c r="N16" s="22"/>
      <c r="O16" s="39"/>
      <c r="P16" s="22"/>
      <c r="Q16" s="27"/>
      <c r="R16" s="95"/>
      <c r="S16" s="39"/>
      <c r="T16" s="46"/>
      <c r="U16" s="59"/>
      <c r="V16" s="59"/>
      <c r="W16" s="59"/>
      <c r="X16" s="5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s="16" customFormat="1" x14ac:dyDescent="0.3">
      <c r="A17" s="15"/>
      <c r="B17" s="15" t="s">
        <v>16</v>
      </c>
      <c r="C17" s="29"/>
      <c r="D17" s="36">
        <v>0.219</v>
      </c>
      <c r="E17" s="86">
        <v>0.17499999999999999</v>
      </c>
      <c r="F17" s="36">
        <v>0.22699386503067484</v>
      </c>
      <c r="G17" s="41"/>
      <c r="H17" s="36">
        <v>0.15</v>
      </c>
      <c r="I17" s="36">
        <v>0.19500000000000001</v>
      </c>
      <c r="J17" s="36">
        <v>0.312</v>
      </c>
      <c r="K17" s="41"/>
      <c r="L17" s="36">
        <v>0.19965277777777779</v>
      </c>
      <c r="M17" s="36">
        <v>0.23400000000000001</v>
      </c>
      <c r="N17" s="36">
        <v>0.219</v>
      </c>
      <c r="O17" s="41"/>
      <c r="P17" s="36">
        <v>0.14799999999999999</v>
      </c>
      <c r="Q17" s="81">
        <v>0.15</v>
      </c>
      <c r="R17" s="96">
        <v>0.20698254364089774</v>
      </c>
      <c r="S17" s="43"/>
      <c r="T17" s="47">
        <v>0.20443076923076922</v>
      </c>
      <c r="U17" s="60">
        <v>0.21088435374149661</v>
      </c>
      <c r="V17" s="60">
        <v>0.1826642138296721</v>
      </c>
      <c r="W17" s="60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s="16" customFormat="1" x14ac:dyDescent="0.3">
      <c r="A18" s="15"/>
      <c r="B18" s="15" t="s">
        <v>17</v>
      </c>
      <c r="C18" s="29"/>
      <c r="D18" s="36">
        <v>0.315</v>
      </c>
      <c r="E18" s="86">
        <v>0.309</v>
      </c>
      <c r="F18" s="36">
        <v>0.30797546012269938</v>
      </c>
      <c r="G18" s="41"/>
      <c r="H18" s="36">
        <v>0.30099999999999999</v>
      </c>
      <c r="I18" s="36">
        <v>0.28499999999999998</v>
      </c>
      <c r="J18" s="36">
        <v>0.222</v>
      </c>
      <c r="K18" s="41"/>
      <c r="L18" s="36">
        <v>0.30381944444444442</v>
      </c>
      <c r="M18" s="36">
        <v>0.29699999999999999</v>
      </c>
      <c r="N18" s="36">
        <v>0.312</v>
      </c>
      <c r="O18" s="41"/>
      <c r="P18" s="36">
        <v>0.32</v>
      </c>
      <c r="Q18" s="81">
        <v>0.35399999999999998</v>
      </c>
      <c r="R18" s="96">
        <v>0.29675810473815462</v>
      </c>
      <c r="S18" s="43"/>
      <c r="T18" s="47">
        <v>0.30116923076923074</v>
      </c>
      <c r="U18" s="60">
        <v>0.2974644403215832</v>
      </c>
      <c r="V18" s="60">
        <v>0.28276160588680876</v>
      </c>
      <c r="W18" s="60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1:46" s="16" customFormat="1" x14ac:dyDescent="0.3">
      <c r="A19" s="15"/>
      <c r="B19" s="15" t="s">
        <v>18</v>
      </c>
      <c r="C19" s="29"/>
      <c r="D19" s="81">
        <v>0.14099999999999999</v>
      </c>
      <c r="E19" s="86">
        <v>0.109</v>
      </c>
      <c r="F19" s="36">
        <v>9.4478527607361959E-2</v>
      </c>
      <c r="G19" s="41"/>
      <c r="H19" s="36">
        <v>0.123</v>
      </c>
      <c r="I19" s="36">
        <v>9.4E-2</v>
      </c>
      <c r="J19" s="36">
        <v>0.111</v>
      </c>
      <c r="K19" s="41"/>
      <c r="L19" s="36">
        <v>0.11458333333333333</v>
      </c>
      <c r="M19" s="36">
        <v>9.6000000000000002E-2</v>
      </c>
      <c r="N19" s="36">
        <v>0.114</v>
      </c>
      <c r="O19" s="41"/>
      <c r="P19" s="36">
        <v>8.5999999999999993E-2</v>
      </c>
      <c r="Q19" s="81">
        <v>0.128</v>
      </c>
      <c r="R19" s="96">
        <v>8.4788029925187039E-2</v>
      </c>
      <c r="S19" s="41"/>
      <c r="T19" s="47">
        <v>0.10843076923076923</v>
      </c>
      <c r="U19" s="60">
        <v>9.894867037724181E-2</v>
      </c>
      <c r="V19" s="60">
        <v>0.13028892976950546</v>
      </c>
      <c r="W19" s="60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1:46" s="16" customFormat="1" x14ac:dyDescent="0.3">
      <c r="A20" s="15"/>
      <c r="B20" s="15" t="s">
        <v>19</v>
      </c>
      <c r="C20" s="29"/>
      <c r="D20" s="81">
        <v>0.57899999999999996</v>
      </c>
      <c r="E20" s="86">
        <v>0.51800000000000002</v>
      </c>
      <c r="F20" s="36">
        <v>0.5877300613496933</v>
      </c>
      <c r="G20" s="41"/>
      <c r="H20" s="36">
        <v>0.46500000000000002</v>
      </c>
      <c r="I20" s="36">
        <v>0.56699999999999995</v>
      </c>
      <c r="J20" s="36">
        <v>0.58499999999999996</v>
      </c>
      <c r="K20" s="41"/>
      <c r="L20" s="36">
        <v>0.56423611111111116</v>
      </c>
      <c r="M20" s="36">
        <v>0.55500000000000005</v>
      </c>
      <c r="N20" s="36">
        <v>0.52100000000000002</v>
      </c>
      <c r="O20" s="41"/>
      <c r="P20" s="36">
        <v>0.46899999999999997</v>
      </c>
      <c r="Q20" s="81">
        <v>0.56999999999999995</v>
      </c>
      <c r="R20" s="96">
        <v>0.55860349127182041</v>
      </c>
      <c r="S20" s="41"/>
      <c r="T20" s="47">
        <v>0.54449230769230772</v>
      </c>
      <c r="U20" s="60">
        <v>0.46914038342609771</v>
      </c>
      <c r="V20" s="60">
        <v>0.38664646683259385</v>
      </c>
      <c r="W20" s="60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6" s="16" customFormat="1" x14ac:dyDescent="0.3">
      <c r="A21" s="15"/>
      <c r="B21" s="15" t="s">
        <v>20</v>
      </c>
      <c r="C21" s="29"/>
      <c r="D21" s="81">
        <v>0.48199999999999998</v>
      </c>
      <c r="E21" s="86">
        <v>0.52300000000000002</v>
      </c>
      <c r="F21" s="36">
        <v>0.48466257668711654</v>
      </c>
      <c r="G21" s="41"/>
      <c r="H21" s="36">
        <v>0.443</v>
      </c>
      <c r="I21" s="36">
        <v>0.495</v>
      </c>
      <c r="J21" s="36">
        <v>0.379</v>
      </c>
      <c r="K21" s="41"/>
      <c r="L21" s="36">
        <v>0.55034722222222221</v>
      </c>
      <c r="M21" s="36">
        <v>0.46600000000000003</v>
      </c>
      <c r="N21" s="36">
        <v>0.51800000000000002</v>
      </c>
      <c r="O21" s="41"/>
      <c r="P21" s="36">
        <v>0.51400000000000001</v>
      </c>
      <c r="Q21" s="81">
        <v>0.55400000000000005</v>
      </c>
      <c r="R21" s="96">
        <v>0.513715710723192</v>
      </c>
      <c r="S21" s="41"/>
      <c r="T21" s="47">
        <v>0.48935384615384614</v>
      </c>
      <c r="U21" s="60">
        <v>0.4520717377860235</v>
      </c>
      <c r="V21" s="60">
        <v>0.39140785629260905</v>
      </c>
      <c r="W21" s="60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6" s="16" customFormat="1" x14ac:dyDescent="0.3">
      <c r="A22" s="15"/>
      <c r="B22" s="15" t="s">
        <v>82</v>
      </c>
      <c r="C22" s="29"/>
      <c r="D22" s="81">
        <v>0.155</v>
      </c>
      <c r="E22" s="86">
        <v>0.19700000000000001</v>
      </c>
      <c r="F22" s="36">
        <v>0.1411042944785276</v>
      </c>
      <c r="G22" s="78"/>
      <c r="H22" s="36">
        <v>0.23400000000000001</v>
      </c>
      <c r="I22" s="36">
        <v>0.15</v>
      </c>
      <c r="J22" s="36">
        <v>0.186</v>
      </c>
      <c r="K22" s="78"/>
      <c r="L22" s="36">
        <v>0.11805555555555555</v>
      </c>
      <c r="M22" s="36">
        <v>0.17899999999999999</v>
      </c>
      <c r="N22" s="36">
        <v>0.126</v>
      </c>
      <c r="O22" s="41"/>
      <c r="P22" s="36">
        <v>0.21199999999999999</v>
      </c>
      <c r="Q22" s="81">
        <v>0.16</v>
      </c>
      <c r="R22" s="96">
        <v>0.15461346633416459</v>
      </c>
      <c r="S22" s="41"/>
      <c r="T22" s="47">
        <v>0.16873846153846153</v>
      </c>
      <c r="U22" s="60">
        <v>0.22869511440940013</v>
      </c>
      <c r="V22" s="60">
        <v>0.26815279731630776</v>
      </c>
      <c r="W22" s="76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6" x14ac:dyDescent="0.3">
      <c r="A23" s="1"/>
      <c r="B23" s="1"/>
      <c r="C23" s="21"/>
      <c r="D23" s="27"/>
      <c r="E23" s="58"/>
      <c r="F23" s="22"/>
      <c r="G23" s="39"/>
      <c r="H23" s="22"/>
      <c r="I23" s="22"/>
      <c r="J23" s="22"/>
      <c r="K23" s="39"/>
      <c r="L23" s="22"/>
      <c r="M23" s="22"/>
      <c r="N23" s="22"/>
      <c r="O23" s="39"/>
      <c r="P23" s="22"/>
      <c r="Q23" s="27"/>
      <c r="R23" s="95"/>
      <c r="S23" s="39"/>
      <c r="T23" s="46"/>
      <c r="U23" s="59"/>
      <c r="V23" s="59"/>
      <c r="W23" s="59"/>
      <c r="X23" s="5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s="16" customFormat="1" x14ac:dyDescent="0.3">
      <c r="A24" s="4" t="s">
        <v>85</v>
      </c>
      <c r="B24" s="1"/>
      <c r="C24" s="29"/>
      <c r="D24" s="22"/>
      <c r="E24" s="58"/>
      <c r="F24" s="22"/>
      <c r="G24" s="78"/>
      <c r="H24" s="22"/>
      <c r="I24" s="22"/>
      <c r="J24" s="22"/>
      <c r="K24" s="78"/>
      <c r="L24" s="22"/>
      <c r="M24" s="22"/>
      <c r="N24" s="22"/>
      <c r="O24" s="41"/>
      <c r="P24" s="22"/>
      <c r="Q24" s="27"/>
      <c r="R24" s="95"/>
      <c r="S24" s="41"/>
      <c r="T24" s="46"/>
      <c r="U24" s="59"/>
      <c r="V24" s="60"/>
      <c r="W24" s="76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6" s="16" customFormat="1" x14ac:dyDescent="0.3">
      <c r="A25" s="15"/>
      <c r="B25" s="90" t="s">
        <v>86</v>
      </c>
      <c r="C25" s="29"/>
      <c r="D25" s="36">
        <v>0.11600000000000001</v>
      </c>
      <c r="E25" s="36">
        <v>0.13800000000000001</v>
      </c>
      <c r="F25" s="36">
        <v>0.11411042944785275</v>
      </c>
      <c r="G25" s="78"/>
      <c r="H25" s="36">
        <v>9.4E-2</v>
      </c>
      <c r="I25" s="36">
        <v>0.11873350923482849</v>
      </c>
      <c r="J25" s="36">
        <v>7.9000000000000001E-2</v>
      </c>
      <c r="K25" s="78"/>
      <c r="L25" s="36">
        <v>0.11631944444444445</v>
      </c>
      <c r="M25" s="36">
        <v>0.10100000000000001</v>
      </c>
      <c r="N25" s="36">
        <v>0.107</v>
      </c>
      <c r="O25" s="41"/>
      <c r="P25" s="36">
        <v>0.1</v>
      </c>
      <c r="Q25" s="81">
        <v>7.5999999999999998E-2</v>
      </c>
      <c r="R25" s="96">
        <v>6.7331670822942641E-2</v>
      </c>
      <c r="S25" s="41"/>
      <c r="T25" s="47">
        <v>0.10387692307692308</v>
      </c>
      <c r="U25" s="60">
        <v>1.4594928880643166E-2</v>
      </c>
      <c r="V25" s="60"/>
      <c r="W25" s="76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6" s="16" customFormat="1" x14ac:dyDescent="0.3">
      <c r="A26" s="15"/>
      <c r="B26" s="90" t="s">
        <v>87</v>
      </c>
      <c r="C26" s="29"/>
      <c r="D26" s="36">
        <v>0.121</v>
      </c>
      <c r="E26" s="36">
        <v>8.3000000000000004E-2</v>
      </c>
      <c r="F26" s="36">
        <v>7.8527607361963195E-2</v>
      </c>
      <c r="G26" s="78"/>
      <c r="H26" s="36">
        <v>7.5999999999999998E-2</v>
      </c>
      <c r="I26" s="36">
        <v>5.8047493403693931E-2</v>
      </c>
      <c r="J26" s="36">
        <v>7.0000000000000007E-2</v>
      </c>
      <c r="K26" s="78"/>
      <c r="L26" s="36">
        <v>7.2916666666666671E-2</v>
      </c>
      <c r="M26" s="36">
        <v>9.9000000000000005E-2</v>
      </c>
      <c r="N26" s="36">
        <v>7.9000000000000001E-2</v>
      </c>
      <c r="O26" s="41"/>
      <c r="P26" s="36">
        <v>0.122</v>
      </c>
      <c r="Q26" s="81">
        <v>0.11700000000000001</v>
      </c>
      <c r="R26" s="96">
        <v>0.13466334164588528</v>
      </c>
      <c r="S26" s="41"/>
      <c r="T26" s="47">
        <v>9.0830769230769229E-2</v>
      </c>
      <c r="U26" s="60">
        <v>1.7810760667903526E-2</v>
      </c>
      <c r="V26" s="60"/>
      <c r="W26" s="76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6" s="16" customFormat="1" x14ac:dyDescent="0.3">
      <c r="A27" s="15"/>
      <c r="B27" s="90" t="s">
        <v>88</v>
      </c>
      <c r="C27" s="29"/>
      <c r="D27" s="81">
        <v>3.9E-2</v>
      </c>
      <c r="E27" s="81">
        <v>6.8000000000000005E-2</v>
      </c>
      <c r="F27" s="81">
        <v>6.9938650306748465E-2</v>
      </c>
      <c r="G27" s="78"/>
      <c r="H27" s="81">
        <v>6.8000000000000005E-2</v>
      </c>
      <c r="I27" s="81">
        <v>6.9920844327176782E-2</v>
      </c>
      <c r="J27" s="81">
        <v>6.0999999999999999E-2</v>
      </c>
      <c r="K27" s="78"/>
      <c r="L27" s="81">
        <v>7.9861111111111105E-2</v>
      </c>
      <c r="M27" s="81">
        <v>5.5E-2</v>
      </c>
      <c r="N27" s="81">
        <v>2.9000000000000001E-2</v>
      </c>
      <c r="O27" s="41"/>
      <c r="P27" s="81">
        <v>0.03</v>
      </c>
      <c r="Q27" s="81">
        <v>2.7E-2</v>
      </c>
      <c r="R27" s="96">
        <v>3.2418952618453865E-2</v>
      </c>
      <c r="S27" s="41"/>
      <c r="T27" s="47">
        <v>5.3538461538461542E-2</v>
      </c>
      <c r="U27" s="60">
        <v>6.4316635745207172E-3</v>
      </c>
      <c r="V27" s="60"/>
      <c r="W27" s="76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6" x14ac:dyDescent="0.3">
      <c r="A28" s="1"/>
      <c r="B28" s="1"/>
      <c r="C28" s="21"/>
      <c r="D28" s="81"/>
      <c r="E28" s="99"/>
      <c r="F28" s="36"/>
      <c r="G28" s="39"/>
      <c r="H28" s="36"/>
      <c r="I28" s="36"/>
      <c r="J28" s="36"/>
      <c r="K28" s="39"/>
      <c r="L28" s="36"/>
      <c r="M28" s="36"/>
      <c r="N28" s="36"/>
      <c r="O28" s="39"/>
      <c r="P28" s="36"/>
      <c r="Q28" s="81"/>
      <c r="R28" s="96"/>
      <c r="S28" s="39"/>
      <c r="T28" s="47"/>
      <c r="U28" s="60"/>
      <c r="V28" s="59"/>
      <c r="W28" s="50"/>
      <c r="X28" s="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x14ac:dyDescent="0.3">
      <c r="A29" s="4" t="s">
        <v>21</v>
      </c>
      <c r="B29" s="1"/>
      <c r="C29" s="21"/>
      <c r="D29" s="27"/>
      <c r="E29" s="58"/>
      <c r="F29" s="22"/>
      <c r="G29" s="39"/>
      <c r="H29" s="22"/>
      <c r="I29" s="22"/>
      <c r="J29" s="22"/>
      <c r="K29" s="39"/>
      <c r="L29" s="22"/>
      <c r="M29" s="22"/>
      <c r="N29" s="22"/>
      <c r="O29" s="39"/>
      <c r="P29" s="22"/>
      <c r="Q29" s="27"/>
      <c r="R29" s="95"/>
      <c r="S29" s="39"/>
      <c r="T29" s="46"/>
      <c r="U29" s="59"/>
      <c r="V29" s="59"/>
      <c r="W29" s="59"/>
      <c r="X29" s="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x14ac:dyDescent="0.3">
      <c r="A30" s="1"/>
      <c r="B30" s="1" t="s">
        <v>22</v>
      </c>
      <c r="C30" s="21"/>
      <c r="D30" s="66"/>
      <c r="E30" s="63">
        <v>6</v>
      </c>
      <c r="F30" s="63">
        <v>4</v>
      </c>
      <c r="G30" s="61">
        <f t="shared" ref="G30:G39" si="0">SUM(D30:F30)</f>
        <v>10</v>
      </c>
      <c r="H30" s="63">
        <v>8</v>
      </c>
      <c r="I30" s="63">
        <v>5</v>
      </c>
      <c r="J30" s="63">
        <v>7</v>
      </c>
      <c r="K30" s="61">
        <f t="shared" ref="K30:K39" si="1">SUM(H30:J30)</f>
        <v>20</v>
      </c>
      <c r="L30" s="63">
        <v>3</v>
      </c>
      <c r="M30" s="63">
        <v>5</v>
      </c>
      <c r="N30" s="63">
        <v>8</v>
      </c>
      <c r="O30" s="61">
        <f t="shared" ref="O30:O39" si="2">SUM(L30:N30)</f>
        <v>16</v>
      </c>
      <c r="P30" s="63">
        <v>3</v>
      </c>
      <c r="Q30" s="66">
        <v>1</v>
      </c>
      <c r="R30" s="83">
        <v>4</v>
      </c>
      <c r="S30" s="61">
        <f t="shared" ref="S30:S39" si="3">SUM(P30:R30)</f>
        <v>8</v>
      </c>
      <c r="T30" s="46">
        <f t="shared" ref="T30:T39" si="4">SUM(S30,O30,K30,G30)</f>
        <v>54</v>
      </c>
      <c r="U30" s="59">
        <v>29</v>
      </c>
      <c r="V30" s="59">
        <v>360</v>
      </c>
      <c r="W30" s="59">
        <v>335</v>
      </c>
      <c r="X30" s="5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x14ac:dyDescent="0.3">
      <c r="A31" s="1"/>
      <c r="B31" s="1" t="s">
        <v>23</v>
      </c>
      <c r="C31" s="21"/>
      <c r="D31" s="66"/>
      <c r="E31" s="63">
        <v>83</v>
      </c>
      <c r="F31" s="63">
        <v>113</v>
      </c>
      <c r="G31" s="61">
        <f t="shared" si="0"/>
        <v>196</v>
      </c>
      <c r="H31" s="63">
        <v>124</v>
      </c>
      <c r="I31" s="63">
        <v>103</v>
      </c>
      <c r="J31" s="63">
        <v>71</v>
      </c>
      <c r="K31" s="61">
        <f t="shared" si="1"/>
        <v>298</v>
      </c>
      <c r="L31" s="63">
        <v>90</v>
      </c>
      <c r="M31" s="63">
        <v>90</v>
      </c>
      <c r="N31" s="63">
        <v>78</v>
      </c>
      <c r="O31" s="61">
        <f t="shared" si="2"/>
        <v>258</v>
      </c>
      <c r="P31" s="63">
        <v>83</v>
      </c>
      <c r="Q31" s="66">
        <v>53</v>
      </c>
      <c r="R31" s="83">
        <v>45</v>
      </c>
      <c r="S31" s="61">
        <f t="shared" si="3"/>
        <v>181</v>
      </c>
      <c r="T31" s="46">
        <f t="shared" si="4"/>
        <v>933</v>
      </c>
      <c r="U31" s="59">
        <v>1035</v>
      </c>
      <c r="V31" s="59">
        <v>1192</v>
      </c>
      <c r="W31" s="59">
        <v>1078</v>
      </c>
      <c r="X31" s="5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x14ac:dyDescent="0.3">
      <c r="A32" s="1"/>
      <c r="B32" s="1" t="s">
        <v>24</v>
      </c>
      <c r="C32" s="21"/>
      <c r="D32" s="66"/>
      <c r="E32" s="63">
        <v>26</v>
      </c>
      <c r="F32" s="63">
        <v>25</v>
      </c>
      <c r="G32" s="61">
        <f t="shared" si="0"/>
        <v>51</v>
      </c>
      <c r="H32" s="63">
        <v>24</v>
      </c>
      <c r="I32" s="63">
        <v>36</v>
      </c>
      <c r="J32" s="63">
        <v>16</v>
      </c>
      <c r="K32" s="61">
        <f t="shared" si="1"/>
        <v>76</v>
      </c>
      <c r="L32" s="63">
        <v>15</v>
      </c>
      <c r="M32" s="63">
        <v>23</v>
      </c>
      <c r="N32" s="63">
        <v>21</v>
      </c>
      <c r="O32" s="61">
        <f t="shared" si="2"/>
        <v>59</v>
      </c>
      <c r="P32" s="63">
        <v>35</v>
      </c>
      <c r="Q32" s="66">
        <v>20</v>
      </c>
      <c r="R32" s="83">
        <v>26</v>
      </c>
      <c r="S32" s="61">
        <f t="shared" si="3"/>
        <v>81</v>
      </c>
      <c r="T32" s="46">
        <f t="shared" si="4"/>
        <v>267</v>
      </c>
      <c r="U32" s="59">
        <v>351</v>
      </c>
      <c r="V32" s="59">
        <v>414</v>
      </c>
      <c r="W32" s="59">
        <v>453</v>
      </c>
      <c r="X32" s="5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3">
      <c r="A33" s="1"/>
      <c r="B33" s="1" t="s">
        <v>25</v>
      </c>
      <c r="C33" s="21"/>
      <c r="D33" s="66"/>
      <c r="E33" s="63">
        <v>47</v>
      </c>
      <c r="F33" s="63">
        <v>90</v>
      </c>
      <c r="G33" s="61">
        <f t="shared" si="0"/>
        <v>137</v>
      </c>
      <c r="H33" s="63">
        <v>71</v>
      </c>
      <c r="I33" s="63">
        <v>86</v>
      </c>
      <c r="J33" s="63">
        <v>50</v>
      </c>
      <c r="K33" s="61">
        <f t="shared" si="1"/>
        <v>207</v>
      </c>
      <c r="L33" s="63">
        <v>71</v>
      </c>
      <c r="M33" s="63">
        <v>125</v>
      </c>
      <c r="N33" s="63">
        <v>57</v>
      </c>
      <c r="O33" s="61">
        <f t="shared" si="2"/>
        <v>253</v>
      </c>
      <c r="P33" s="63">
        <v>78</v>
      </c>
      <c r="Q33" s="66">
        <v>81</v>
      </c>
      <c r="R33" s="83">
        <v>41</v>
      </c>
      <c r="S33" s="61">
        <f t="shared" si="3"/>
        <v>200</v>
      </c>
      <c r="T33" s="46">
        <f t="shared" si="4"/>
        <v>797</v>
      </c>
      <c r="U33" s="59">
        <v>1036</v>
      </c>
      <c r="V33" s="59">
        <v>945</v>
      </c>
      <c r="W33" s="59">
        <v>799</v>
      </c>
      <c r="X33" s="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x14ac:dyDescent="0.3">
      <c r="A34" s="1"/>
      <c r="B34" s="1" t="s">
        <v>26</v>
      </c>
      <c r="C34" s="21"/>
      <c r="D34" s="66"/>
      <c r="E34" s="63">
        <v>196</v>
      </c>
      <c r="F34" s="66">
        <v>288</v>
      </c>
      <c r="G34" s="61">
        <f t="shared" si="0"/>
        <v>484</v>
      </c>
      <c r="H34" s="63">
        <v>237</v>
      </c>
      <c r="I34" s="63">
        <v>229</v>
      </c>
      <c r="J34" s="63">
        <v>282</v>
      </c>
      <c r="K34" s="61">
        <f t="shared" si="1"/>
        <v>748</v>
      </c>
      <c r="L34" s="63">
        <v>174</v>
      </c>
      <c r="M34" s="63">
        <v>303</v>
      </c>
      <c r="N34" s="63">
        <v>270</v>
      </c>
      <c r="O34" s="61">
        <f t="shared" si="2"/>
        <v>747</v>
      </c>
      <c r="P34" s="63">
        <v>184</v>
      </c>
      <c r="Q34" s="66">
        <v>154</v>
      </c>
      <c r="R34" s="83">
        <v>122</v>
      </c>
      <c r="S34" s="61">
        <f t="shared" si="3"/>
        <v>460</v>
      </c>
      <c r="T34" s="46">
        <f t="shared" si="4"/>
        <v>2439</v>
      </c>
      <c r="U34" s="59">
        <v>2921</v>
      </c>
      <c r="V34" s="59">
        <v>3268</v>
      </c>
      <c r="W34" s="59">
        <v>2197</v>
      </c>
      <c r="X34" s="5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x14ac:dyDescent="0.3">
      <c r="A35" s="1"/>
      <c r="B35" s="1" t="s">
        <v>27</v>
      </c>
      <c r="C35" s="21"/>
      <c r="D35" s="66"/>
      <c r="E35" s="63">
        <v>17</v>
      </c>
      <c r="F35" s="66">
        <v>24</v>
      </c>
      <c r="G35" s="61">
        <f t="shared" si="0"/>
        <v>41</v>
      </c>
      <c r="H35" s="63">
        <v>42</v>
      </c>
      <c r="I35" s="63">
        <v>9</v>
      </c>
      <c r="J35" s="63">
        <v>15</v>
      </c>
      <c r="K35" s="61">
        <f t="shared" si="1"/>
        <v>66</v>
      </c>
      <c r="L35" s="63">
        <v>8</v>
      </c>
      <c r="M35" s="63">
        <v>3</v>
      </c>
      <c r="N35" s="63">
        <v>7</v>
      </c>
      <c r="O35" s="61">
        <f t="shared" si="2"/>
        <v>18</v>
      </c>
      <c r="P35" s="63">
        <v>2</v>
      </c>
      <c r="Q35" s="66">
        <v>3</v>
      </c>
      <c r="R35" s="83">
        <v>5</v>
      </c>
      <c r="S35" s="61">
        <f t="shared" si="3"/>
        <v>10</v>
      </c>
      <c r="T35" s="46">
        <f t="shared" si="4"/>
        <v>135</v>
      </c>
      <c r="U35" s="59">
        <v>89</v>
      </c>
      <c r="V35" s="59">
        <v>79</v>
      </c>
      <c r="W35" s="59">
        <v>72</v>
      </c>
      <c r="X35" s="5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3">
      <c r="A36" s="1"/>
      <c r="B36" s="1" t="s">
        <v>28</v>
      </c>
      <c r="C36" s="21"/>
      <c r="D36" s="66"/>
      <c r="E36" s="63">
        <v>77</v>
      </c>
      <c r="F36" s="66">
        <v>109</v>
      </c>
      <c r="G36" s="61">
        <f t="shared" si="0"/>
        <v>186</v>
      </c>
      <c r="H36" s="63">
        <v>139</v>
      </c>
      <c r="I36" s="63">
        <v>104</v>
      </c>
      <c r="J36" s="63">
        <v>103</v>
      </c>
      <c r="K36" s="61">
        <f t="shared" si="1"/>
        <v>346</v>
      </c>
      <c r="L36" s="63">
        <v>96</v>
      </c>
      <c r="M36" s="63">
        <v>119</v>
      </c>
      <c r="N36" s="63">
        <v>103</v>
      </c>
      <c r="O36" s="61">
        <f t="shared" si="2"/>
        <v>318</v>
      </c>
      <c r="P36" s="63">
        <v>143</v>
      </c>
      <c r="Q36" s="66">
        <v>74</v>
      </c>
      <c r="R36" s="83">
        <v>46</v>
      </c>
      <c r="S36" s="61">
        <f t="shared" si="3"/>
        <v>263</v>
      </c>
      <c r="T36" s="46">
        <f t="shared" si="4"/>
        <v>1113</v>
      </c>
      <c r="U36" s="59">
        <v>1064</v>
      </c>
      <c r="V36" s="59">
        <v>1369</v>
      </c>
      <c r="W36" s="59">
        <v>1334</v>
      </c>
      <c r="X36" s="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x14ac:dyDescent="0.3">
      <c r="A37" s="1"/>
      <c r="B37" s="1" t="s">
        <v>29</v>
      </c>
      <c r="C37" s="21"/>
      <c r="D37" s="66"/>
      <c r="E37" s="63">
        <v>75</v>
      </c>
      <c r="F37" s="66">
        <v>110</v>
      </c>
      <c r="G37" s="61">
        <f t="shared" si="0"/>
        <v>185</v>
      </c>
      <c r="H37" s="63">
        <v>93</v>
      </c>
      <c r="I37" s="63">
        <v>155</v>
      </c>
      <c r="J37" s="63">
        <v>83</v>
      </c>
      <c r="K37" s="61">
        <f t="shared" si="1"/>
        <v>331</v>
      </c>
      <c r="L37" s="63">
        <v>98</v>
      </c>
      <c r="M37" s="63">
        <v>100</v>
      </c>
      <c r="N37" s="63">
        <v>139</v>
      </c>
      <c r="O37" s="61">
        <f t="shared" si="2"/>
        <v>337</v>
      </c>
      <c r="P37" s="63">
        <v>115</v>
      </c>
      <c r="Q37" s="66">
        <v>99</v>
      </c>
      <c r="R37" s="83">
        <v>76</v>
      </c>
      <c r="S37" s="61">
        <f t="shared" si="3"/>
        <v>290</v>
      </c>
      <c r="T37" s="46">
        <f t="shared" si="4"/>
        <v>1143</v>
      </c>
      <c r="U37" s="59">
        <v>1152</v>
      </c>
      <c r="V37" s="59">
        <v>1206</v>
      </c>
      <c r="W37" s="59">
        <v>1436</v>
      </c>
      <c r="X37" s="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x14ac:dyDescent="0.3">
      <c r="A38" s="1"/>
      <c r="B38" s="1" t="s">
        <v>30</v>
      </c>
      <c r="C38" s="21"/>
      <c r="D38" s="66"/>
      <c r="E38" s="63">
        <v>29</v>
      </c>
      <c r="F38" s="66">
        <v>33</v>
      </c>
      <c r="G38" s="61">
        <f t="shared" si="0"/>
        <v>62</v>
      </c>
      <c r="H38" s="63">
        <v>40</v>
      </c>
      <c r="I38" s="63">
        <v>21</v>
      </c>
      <c r="J38" s="63">
        <v>23</v>
      </c>
      <c r="K38" s="61">
        <f t="shared" si="1"/>
        <v>84</v>
      </c>
      <c r="L38" s="63">
        <v>15</v>
      </c>
      <c r="M38" s="63">
        <v>16</v>
      </c>
      <c r="N38" s="63">
        <v>10</v>
      </c>
      <c r="O38" s="61">
        <f t="shared" si="2"/>
        <v>41</v>
      </c>
      <c r="P38" s="63">
        <v>17</v>
      </c>
      <c r="Q38" s="66">
        <v>23</v>
      </c>
      <c r="R38" s="83">
        <v>20</v>
      </c>
      <c r="S38" s="61">
        <f t="shared" si="3"/>
        <v>60</v>
      </c>
      <c r="T38" s="46">
        <f t="shared" si="4"/>
        <v>247</v>
      </c>
      <c r="U38" s="59">
        <v>189</v>
      </c>
      <c r="V38" s="59">
        <v>274</v>
      </c>
      <c r="W38" s="59">
        <v>321</v>
      </c>
      <c r="X38" s="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3">
      <c r="A39" s="1"/>
      <c r="B39" s="1" t="s">
        <v>31</v>
      </c>
      <c r="C39" s="21"/>
      <c r="D39" s="66"/>
      <c r="E39" s="63">
        <v>5</v>
      </c>
      <c r="F39" s="66">
        <v>16</v>
      </c>
      <c r="G39" s="61">
        <f t="shared" si="0"/>
        <v>21</v>
      </c>
      <c r="H39" s="63">
        <v>11</v>
      </c>
      <c r="I39" s="66">
        <v>9</v>
      </c>
      <c r="J39" s="63">
        <v>13</v>
      </c>
      <c r="K39" s="61">
        <f t="shared" si="1"/>
        <v>33</v>
      </c>
      <c r="L39" s="63">
        <v>6</v>
      </c>
      <c r="M39" s="63">
        <v>20</v>
      </c>
      <c r="N39" s="63">
        <v>19</v>
      </c>
      <c r="O39" s="61">
        <f t="shared" si="2"/>
        <v>45</v>
      </c>
      <c r="P39" s="63">
        <v>11</v>
      </c>
      <c r="Q39" s="66">
        <v>6</v>
      </c>
      <c r="R39" s="83">
        <v>15</v>
      </c>
      <c r="S39" s="61">
        <f t="shared" si="3"/>
        <v>32</v>
      </c>
      <c r="T39" s="46">
        <f t="shared" si="4"/>
        <v>131</v>
      </c>
      <c r="U39" s="59">
        <v>130</v>
      </c>
      <c r="V39" s="59">
        <v>150</v>
      </c>
      <c r="W39" s="59">
        <v>126</v>
      </c>
      <c r="X39" s="5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3">
      <c r="A40" s="1"/>
      <c r="B40" s="1"/>
      <c r="C40" s="21"/>
      <c r="D40" s="66"/>
      <c r="E40" s="63"/>
      <c r="F40" s="66"/>
      <c r="G40" s="61"/>
      <c r="H40" s="63"/>
      <c r="I40" s="66"/>
      <c r="J40" s="66"/>
      <c r="K40" s="61"/>
      <c r="L40" s="63"/>
      <c r="M40" s="63"/>
      <c r="N40" s="63"/>
      <c r="O40" s="61"/>
      <c r="P40" s="63"/>
      <c r="Q40" s="66"/>
      <c r="R40" s="83"/>
      <c r="S40" s="61"/>
      <c r="T40" s="46"/>
      <c r="U40" s="59"/>
      <c r="V40" s="59"/>
      <c r="W40" s="50"/>
      <c r="X40" s="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3">
      <c r="A41" s="4" t="s">
        <v>32</v>
      </c>
      <c r="B41" s="1"/>
      <c r="C41" s="21"/>
      <c r="D41" s="66"/>
      <c r="E41" s="63"/>
      <c r="F41" s="66"/>
      <c r="G41" s="61"/>
      <c r="H41" s="63"/>
      <c r="I41" s="66"/>
      <c r="J41" s="63"/>
      <c r="K41" s="61"/>
      <c r="L41" s="63"/>
      <c r="M41" s="63"/>
      <c r="N41" s="63"/>
      <c r="O41" s="61"/>
      <c r="P41" s="63"/>
      <c r="Q41" s="66"/>
      <c r="R41" s="83"/>
      <c r="S41" s="61"/>
      <c r="T41" s="46"/>
      <c r="U41" s="59"/>
      <c r="V41" s="59"/>
      <c r="W41" s="50"/>
      <c r="X41" s="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3">
      <c r="A42" s="1"/>
      <c r="B42" s="1" t="s">
        <v>5</v>
      </c>
      <c r="C42" s="21"/>
      <c r="D42" s="66"/>
      <c r="E42" s="63">
        <v>1</v>
      </c>
      <c r="F42" s="66">
        <v>8</v>
      </c>
      <c r="G42" s="61">
        <f t="shared" ref="G42:G57" si="5">SUM(D42:F42)</f>
        <v>9</v>
      </c>
      <c r="H42" s="63">
        <v>9</v>
      </c>
      <c r="I42" s="100">
        <v>4</v>
      </c>
      <c r="J42" s="1">
        <f>SUM([1]Chapleau!J32,[1]Cochrane!J32,[1]Hearst!J32,[1]JBC!J32,[1]Kap!J32,'[1]Kirkland Lake'!J32,'[1]T. Shores'!J32,[1]Timmins!J32,[1]Other!J32,)</f>
        <v>71</v>
      </c>
      <c r="K42" s="101">
        <f t="shared" ref="K42:K57" si="6">SUM(H42:J42)</f>
        <v>84</v>
      </c>
      <c r="L42" s="63">
        <v>5</v>
      </c>
      <c r="M42" s="63">
        <v>4</v>
      </c>
      <c r="N42" s="22">
        <v>3</v>
      </c>
      <c r="O42" s="61">
        <f t="shared" ref="O42:O57" si="7">SUM(L42:N42)</f>
        <v>12</v>
      </c>
      <c r="P42" s="63">
        <v>3</v>
      </c>
      <c r="Q42" s="66">
        <v>7</v>
      </c>
      <c r="R42" s="83">
        <v>0</v>
      </c>
      <c r="S42" s="61">
        <f t="shared" ref="S42:S57" si="8">SUM(P42:R42)</f>
        <v>10</v>
      </c>
      <c r="T42" s="46">
        <f t="shared" ref="T42:T57" si="9">SUM(S42,O42,K42,G42)</f>
        <v>115</v>
      </c>
      <c r="U42" s="59">
        <v>41</v>
      </c>
      <c r="V42" s="59">
        <v>103</v>
      </c>
      <c r="W42" s="50">
        <v>13</v>
      </c>
      <c r="X42" s="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3">
      <c r="A43" s="1"/>
      <c r="B43" s="1" t="s">
        <v>33</v>
      </c>
      <c r="C43" s="21"/>
      <c r="D43" s="66"/>
      <c r="E43" s="63">
        <v>8</v>
      </c>
      <c r="F43" s="66">
        <v>13</v>
      </c>
      <c r="G43" s="61">
        <f t="shared" si="5"/>
        <v>21</v>
      </c>
      <c r="H43" s="63">
        <v>11</v>
      </c>
      <c r="I43" s="100">
        <v>16</v>
      </c>
      <c r="J43" s="1">
        <f>SUM([1]Chapleau!J33,[1]Cochrane!J33,[1]Hearst!J33,[1]JBC!J33,[1]Kap!J33,'[1]Kirkland Lake'!J33,'[1]T. Shores'!J33,[1]Timmins!J33,[1]Other!J33,)</f>
        <v>237</v>
      </c>
      <c r="K43" s="101">
        <f t="shared" si="6"/>
        <v>264</v>
      </c>
      <c r="L43" s="63">
        <v>7</v>
      </c>
      <c r="M43" s="63">
        <v>18</v>
      </c>
      <c r="N43" s="22">
        <v>10</v>
      </c>
      <c r="O43" s="61">
        <f t="shared" si="7"/>
        <v>35</v>
      </c>
      <c r="P43" s="63">
        <v>17</v>
      </c>
      <c r="Q43" s="66">
        <v>18</v>
      </c>
      <c r="R43" s="83">
        <v>13</v>
      </c>
      <c r="S43" s="61">
        <f t="shared" si="8"/>
        <v>48</v>
      </c>
      <c r="T43" s="46">
        <f t="shared" si="9"/>
        <v>368</v>
      </c>
      <c r="U43" s="59">
        <v>174</v>
      </c>
      <c r="V43" s="59">
        <v>207</v>
      </c>
      <c r="W43" s="50">
        <v>64</v>
      </c>
      <c r="X43" s="5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3">
      <c r="A44" s="1"/>
      <c r="B44" s="1" t="s">
        <v>34</v>
      </c>
      <c r="C44" s="21"/>
      <c r="D44" s="66"/>
      <c r="E44" s="63">
        <v>66</v>
      </c>
      <c r="F44" s="66">
        <v>57</v>
      </c>
      <c r="G44" s="61">
        <f t="shared" si="5"/>
        <v>123</v>
      </c>
      <c r="H44" s="63">
        <v>52</v>
      </c>
      <c r="I44" s="100">
        <v>71</v>
      </c>
      <c r="J44" s="1">
        <f>SUM([1]Chapleau!J34,[1]Cochrane!J34,[1]Hearst!J34,[1]JBC!J34,[1]Kap!J34,'[1]Kirkland Lake'!J34,'[1]T. Shores'!J34,[1]Timmins!J34,[1]Other!J34,)</f>
        <v>42</v>
      </c>
      <c r="K44" s="101">
        <f t="shared" si="6"/>
        <v>165</v>
      </c>
      <c r="L44" s="63">
        <v>33</v>
      </c>
      <c r="M44" s="63">
        <v>44</v>
      </c>
      <c r="N44" s="22">
        <v>47</v>
      </c>
      <c r="O44" s="61">
        <f t="shared" si="7"/>
        <v>124</v>
      </c>
      <c r="P44" s="63">
        <v>54</v>
      </c>
      <c r="Q44" s="66">
        <v>30</v>
      </c>
      <c r="R44" s="83">
        <v>56</v>
      </c>
      <c r="S44" s="61">
        <f t="shared" si="8"/>
        <v>140</v>
      </c>
      <c r="T44" s="46">
        <f t="shared" si="9"/>
        <v>552</v>
      </c>
      <c r="U44" s="59">
        <v>631</v>
      </c>
      <c r="V44" s="59">
        <v>828</v>
      </c>
      <c r="W44" s="50">
        <v>333</v>
      </c>
      <c r="X44" s="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3">
      <c r="A45" s="1"/>
      <c r="B45" s="1" t="s">
        <v>6</v>
      </c>
      <c r="C45" s="21"/>
      <c r="D45" s="66"/>
      <c r="E45" s="63">
        <v>19</v>
      </c>
      <c r="F45" s="66">
        <v>27</v>
      </c>
      <c r="G45" s="61">
        <f t="shared" si="5"/>
        <v>46</v>
      </c>
      <c r="H45" s="63">
        <v>40</v>
      </c>
      <c r="I45" s="100">
        <v>61</v>
      </c>
      <c r="J45" s="1">
        <f>SUM([1]Chapleau!J35,[1]Cochrane!J35,[1]Hearst!J35,[1]JBC!J35,[1]Kap!J35,'[1]Kirkland Lake'!J35,'[1]T. Shores'!J35,[1]Timmins!J35,[1]Other!J35,)</f>
        <v>139</v>
      </c>
      <c r="K45" s="101">
        <f t="shared" si="6"/>
        <v>240</v>
      </c>
      <c r="L45" s="63">
        <v>18</v>
      </c>
      <c r="M45" s="63">
        <v>24</v>
      </c>
      <c r="N45" s="22">
        <v>26</v>
      </c>
      <c r="O45" s="61">
        <f t="shared" si="7"/>
        <v>68</v>
      </c>
      <c r="P45" s="63">
        <v>21</v>
      </c>
      <c r="Q45" s="66">
        <v>21</v>
      </c>
      <c r="R45" s="83">
        <v>4</v>
      </c>
      <c r="S45" s="61">
        <f t="shared" si="8"/>
        <v>46</v>
      </c>
      <c r="T45" s="46">
        <f t="shared" si="9"/>
        <v>400</v>
      </c>
      <c r="U45" s="59">
        <v>435</v>
      </c>
      <c r="V45" s="59">
        <v>515</v>
      </c>
      <c r="W45" s="50">
        <v>151</v>
      </c>
      <c r="X45" s="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3">
      <c r="A46" s="1"/>
      <c r="B46" s="1" t="s">
        <v>35</v>
      </c>
      <c r="C46" s="21"/>
      <c r="D46" s="66"/>
      <c r="E46" s="63">
        <v>8</v>
      </c>
      <c r="F46" s="66">
        <v>21</v>
      </c>
      <c r="G46" s="61">
        <f t="shared" si="5"/>
        <v>29</v>
      </c>
      <c r="H46" s="63">
        <v>8</v>
      </c>
      <c r="I46" s="100">
        <v>15</v>
      </c>
      <c r="J46" s="1">
        <f>SUM([1]Chapleau!J36,[1]Cochrane!J36,[1]Hearst!J36,[1]JBC!J36,[1]Kap!J36,'[1]Kirkland Lake'!J36,'[1]T. Shores'!J36,[1]Timmins!J36,[1]Other!J36,)</f>
        <v>93</v>
      </c>
      <c r="K46" s="101">
        <f t="shared" si="6"/>
        <v>116</v>
      </c>
      <c r="L46" s="63">
        <v>13</v>
      </c>
      <c r="M46" s="63">
        <v>26</v>
      </c>
      <c r="N46" s="22">
        <v>10</v>
      </c>
      <c r="O46" s="61">
        <f t="shared" si="7"/>
        <v>49</v>
      </c>
      <c r="P46" s="63">
        <v>27</v>
      </c>
      <c r="Q46" s="66">
        <v>8</v>
      </c>
      <c r="R46" s="83">
        <v>20</v>
      </c>
      <c r="S46" s="61">
        <f t="shared" si="8"/>
        <v>55</v>
      </c>
      <c r="T46" s="46">
        <f t="shared" si="9"/>
        <v>249</v>
      </c>
      <c r="U46" s="59">
        <v>192</v>
      </c>
      <c r="V46" s="59">
        <v>256</v>
      </c>
      <c r="W46" s="50">
        <v>93</v>
      </c>
      <c r="X46" s="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3">
      <c r="A47" s="1"/>
      <c r="B47" s="1" t="s">
        <v>36</v>
      </c>
      <c r="C47" s="21"/>
      <c r="D47" s="66"/>
      <c r="E47" s="63">
        <v>0</v>
      </c>
      <c r="F47" s="66">
        <v>0</v>
      </c>
      <c r="G47" s="61">
        <f t="shared" si="5"/>
        <v>0</v>
      </c>
      <c r="H47" s="63">
        <v>0</v>
      </c>
      <c r="I47" s="100">
        <v>0</v>
      </c>
      <c r="J47" s="1">
        <f>SUM([1]Chapleau!J37,[1]Cochrane!J37,[1]Hearst!J37,[1]JBC!J37,[1]Kap!J37,'[1]Kirkland Lake'!J37,'[1]T. Shores'!J37,[1]Timmins!J37,[1]Other!J37,)</f>
        <v>40</v>
      </c>
      <c r="K47" s="101">
        <f t="shared" si="6"/>
        <v>40</v>
      </c>
      <c r="L47" s="63">
        <v>0</v>
      </c>
      <c r="M47" s="63">
        <v>0</v>
      </c>
      <c r="N47" s="22">
        <v>0</v>
      </c>
      <c r="O47" s="61">
        <f t="shared" si="7"/>
        <v>0</v>
      </c>
      <c r="P47" s="63">
        <v>0</v>
      </c>
      <c r="Q47" s="66">
        <v>0</v>
      </c>
      <c r="R47" s="83">
        <v>0</v>
      </c>
      <c r="S47" s="61">
        <f t="shared" si="8"/>
        <v>0</v>
      </c>
      <c r="T47" s="46">
        <f t="shared" si="9"/>
        <v>40</v>
      </c>
      <c r="U47" s="59">
        <v>24</v>
      </c>
      <c r="V47" s="59">
        <v>48</v>
      </c>
      <c r="W47" s="50">
        <v>13</v>
      </c>
      <c r="X47" s="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3">
      <c r="A48" s="1"/>
      <c r="B48" s="1" t="s">
        <v>37</v>
      </c>
      <c r="C48" s="21"/>
      <c r="D48" s="66"/>
      <c r="E48" s="63">
        <v>53</v>
      </c>
      <c r="F48" s="66">
        <v>55</v>
      </c>
      <c r="G48" s="61">
        <f t="shared" si="5"/>
        <v>108</v>
      </c>
      <c r="H48" s="63">
        <v>80</v>
      </c>
      <c r="I48" s="100">
        <v>62</v>
      </c>
      <c r="J48" s="1">
        <f>SUM([1]Chapleau!J38,[1]Cochrane!J38,[1]Hearst!J38,[1]JBC!J38,[1]Kap!J38,'[1]Kirkland Lake'!J38,'[1]T. Shores'!J38,[1]Timmins!J38,[1]Other!J38,)</f>
        <v>11</v>
      </c>
      <c r="K48" s="101">
        <f t="shared" si="6"/>
        <v>153</v>
      </c>
      <c r="L48" s="63">
        <v>71</v>
      </c>
      <c r="M48" s="63">
        <v>79</v>
      </c>
      <c r="N48" s="22">
        <v>74</v>
      </c>
      <c r="O48" s="61">
        <f t="shared" si="7"/>
        <v>224</v>
      </c>
      <c r="P48" s="63">
        <v>93</v>
      </c>
      <c r="Q48" s="66">
        <v>54</v>
      </c>
      <c r="R48" s="83">
        <v>26</v>
      </c>
      <c r="S48" s="61">
        <f t="shared" si="8"/>
        <v>173</v>
      </c>
      <c r="T48" s="46">
        <f t="shared" si="9"/>
        <v>658</v>
      </c>
      <c r="U48" s="59">
        <v>959</v>
      </c>
      <c r="V48" s="59">
        <v>900</v>
      </c>
      <c r="W48" s="50">
        <v>328</v>
      </c>
      <c r="X48" s="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3">
      <c r="A49" s="1"/>
      <c r="B49" s="1" t="s">
        <v>38</v>
      </c>
      <c r="C49" s="21"/>
      <c r="D49" s="66"/>
      <c r="E49" s="63">
        <v>18</v>
      </c>
      <c r="F49" s="66">
        <v>28</v>
      </c>
      <c r="G49" s="61">
        <f t="shared" si="5"/>
        <v>46</v>
      </c>
      <c r="H49" s="63">
        <v>17</v>
      </c>
      <c r="I49" s="100">
        <v>22</v>
      </c>
      <c r="J49" s="1">
        <f>SUM([1]Chapleau!J39,[1]Cochrane!J39,[1]Hearst!J39,[1]JBC!J39,[1]Kap!J39,'[1]Kirkland Lake'!J39,'[1]T. Shores'!J39,[1]Timmins!J39,[1]Other!J39,)</f>
        <v>10</v>
      </c>
      <c r="K49" s="101">
        <f t="shared" si="6"/>
        <v>49</v>
      </c>
      <c r="L49" s="63">
        <v>16</v>
      </c>
      <c r="M49" s="63">
        <v>18</v>
      </c>
      <c r="N49" s="22">
        <v>39</v>
      </c>
      <c r="O49" s="61">
        <f t="shared" si="7"/>
        <v>73</v>
      </c>
      <c r="P49" s="63">
        <v>22</v>
      </c>
      <c r="Q49" s="66">
        <v>25</v>
      </c>
      <c r="R49" s="83">
        <v>22</v>
      </c>
      <c r="S49" s="61">
        <f t="shared" si="8"/>
        <v>69</v>
      </c>
      <c r="T49" s="46">
        <f t="shared" si="9"/>
        <v>237</v>
      </c>
      <c r="U49" s="59">
        <v>376</v>
      </c>
      <c r="V49" s="59">
        <v>342</v>
      </c>
      <c r="W49" s="50">
        <v>109</v>
      </c>
      <c r="X49" s="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3">
      <c r="A50" s="1"/>
      <c r="B50" s="1" t="s">
        <v>39</v>
      </c>
      <c r="C50" s="21"/>
      <c r="D50" s="66"/>
      <c r="E50" s="63">
        <v>17</v>
      </c>
      <c r="F50" s="66">
        <v>9</v>
      </c>
      <c r="G50" s="61">
        <f t="shared" si="5"/>
        <v>26</v>
      </c>
      <c r="H50" s="63">
        <v>14</v>
      </c>
      <c r="I50" s="100">
        <v>7</v>
      </c>
      <c r="J50" s="1">
        <f>SUM([1]Chapleau!J40,[1]Cochrane!J40,[1]Hearst!J40,[1]JBC!J40,[1]Kap!J40,'[1]Kirkland Lake'!J40,'[1]T. Shores'!J40,[1]Timmins!J40,[1]Other!J40,)</f>
        <v>0</v>
      </c>
      <c r="K50" s="101">
        <f t="shared" si="6"/>
        <v>21</v>
      </c>
      <c r="L50" s="63">
        <v>13</v>
      </c>
      <c r="M50" s="63">
        <v>14</v>
      </c>
      <c r="N50" s="22">
        <v>15</v>
      </c>
      <c r="O50" s="61">
        <f t="shared" si="7"/>
        <v>42</v>
      </c>
      <c r="P50" s="63">
        <v>18</v>
      </c>
      <c r="Q50" s="66">
        <v>9</v>
      </c>
      <c r="R50" s="83">
        <v>8</v>
      </c>
      <c r="S50" s="61">
        <f t="shared" si="8"/>
        <v>35</v>
      </c>
      <c r="T50" s="46">
        <f t="shared" si="9"/>
        <v>124</v>
      </c>
      <c r="U50" s="59">
        <v>215</v>
      </c>
      <c r="V50" s="59">
        <v>320</v>
      </c>
      <c r="W50" s="50">
        <v>83</v>
      </c>
      <c r="X50" s="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3">
      <c r="A51" s="1"/>
      <c r="B51" s="1" t="s">
        <v>40</v>
      </c>
      <c r="C51" s="21"/>
      <c r="D51" s="66"/>
      <c r="E51" s="63">
        <v>12</v>
      </c>
      <c r="F51" s="66">
        <v>1</v>
      </c>
      <c r="G51" s="61">
        <f t="shared" si="5"/>
        <v>13</v>
      </c>
      <c r="H51" s="63">
        <v>12</v>
      </c>
      <c r="I51" s="100">
        <v>6</v>
      </c>
      <c r="J51" s="1">
        <f>SUM([1]Chapleau!J41,[1]Cochrane!J41,[1]Hearst!J41,[1]JBC!J41,[1]Kap!J41,'[1]Kirkland Lake'!J41,'[1]T. Shores'!J41,[1]Timmins!J41,[1]Other!J41,)</f>
        <v>9</v>
      </c>
      <c r="K51" s="101">
        <f t="shared" si="6"/>
        <v>27</v>
      </c>
      <c r="L51" s="63">
        <v>5</v>
      </c>
      <c r="M51" s="63">
        <v>7</v>
      </c>
      <c r="N51" s="22">
        <v>3</v>
      </c>
      <c r="O51" s="61">
        <f t="shared" si="7"/>
        <v>15</v>
      </c>
      <c r="P51" s="63">
        <v>6</v>
      </c>
      <c r="Q51" s="66">
        <v>12</v>
      </c>
      <c r="R51" s="83">
        <v>4</v>
      </c>
      <c r="S51" s="61">
        <f t="shared" si="8"/>
        <v>22</v>
      </c>
      <c r="T51" s="46">
        <f t="shared" si="9"/>
        <v>77</v>
      </c>
      <c r="U51" s="59">
        <v>220</v>
      </c>
      <c r="V51" s="59">
        <v>216</v>
      </c>
      <c r="W51" s="50">
        <v>66</v>
      </c>
      <c r="X51" s="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3">
      <c r="A52" s="1"/>
      <c r="B52" s="1" t="s">
        <v>41</v>
      </c>
      <c r="C52" s="21"/>
      <c r="D52" s="66"/>
      <c r="E52" s="63">
        <v>131</v>
      </c>
      <c r="F52" s="66">
        <v>215</v>
      </c>
      <c r="G52" s="61">
        <f t="shared" si="5"/>
        <v>346</v>
      </c>
      <c r="H52" s="63">
        <v>179</v>
      </c>
      <c r="I52" s="100">
        <v>179</v>
      </c>
      <c r="J52" s="1">
        <f>SUM([1]Chapleau!J42,[1]Cochrane!J42,[1]Hearst!J42,[1]JBC!J42,[1]Kap!J42,'[1]Kirkland Lake'!J42,'[1]T. Shores'!J42,[1]Timmins!J42,[1]Other!J42,)</f>
        <v>11</v>
      </c>
      <c r="K52" s="101">
        <f t="shared" si="6"/>
        <v>369</v>
      </c>
      <c r="L52" s="63">
        <v>153</v>
      </c>
      <c r="M52" s="63">
        <v>228</v>
      </c>
      <c r="N52" s="22">
        <v>155</v>
      </c>
      <c r="O52" s="61">
        <f t="shared" si="7"/>
        <v>536</v>
      </c>
      <c r="P52" s="63">
        <v>192</v>
      </c>
      <c r="Q52" s="66">
        <v>167</v>
      </c>
      <c r="R52" s="83">
        <v>113</v>
      </c>
      <c r="S52" s="61">
        <f t="shared" si="8"/>
        <v>472</v>
      </c>
      <c r="T52" s="46">
        <f t="shared" si="9"/>
        <v>1723</v>
      </c>
      <c r="U52" s="59">
        <v>2243</v>
      </c>
      <c r="V52" s="59">
        <v>2474</v>
      </c>
      <c r="W52" s="50">
        <v>797</v>
      </c>
      <c r="X52" s="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3">
      <c r="A53" s="1"/>
      <c r="B53" s="1" t="s">
        <v>42</v>
      </c>
      <c r="C53" s="21"/>
      <c r="D53" s="66"/>
      <c r="E53" s="63">
        <v>13</v>
      </c>
      <c r="F53" s="66">
        <v>37</v>
      </c>
      <c r="G53" s="61">
        <f t="shared" si="5"/>
        <v>50</v>
      </c>
      <c r="H53" s="63">
        <v>73</v>
      </c>
      <c r="I53" s="100">
        <v>18</v>
      </c>
      <c r="J53" s="1">
        <f>SUM([1]Chapleau!J43,[1]Cochrane!J43,[1]Hearst!J43,[1]JBC!J43,[1]Kap!J43,'[1]Kirkland Lake'!J43,'[1]T. Shores'!J43,[1]Timmins!J43,[1]Other!J43,)</f>
        <v>52</v>
      </c>
      <c r="K53" s="101">
        <f t="shared" si="6"/>
        <v>143</v>
      </c>
      <c r="L53" s="63">
        <v>6</v>
      </c>
      <c r="M53" s="63">
        <v>9</v>
      </c>
      <c r="N53" s="22">
        <v>2</v>
      </c>
      <c r="O53" s="61">
        <f t="shared" si="7"/>
        <v>17</v>
      </c>
      <c r="P53" s="63">
        <v>7</v>
      </c>
      <c r="Q53" s="66">
        <v>8</v>
      </c>
      <c r="R53" s="83">
        <v>9</v>
      </c>
      <c r="S53" s="61">
        <f t="shared" si="8"/>
        <v>24</v>
      </c>
      <c r="T53" s="46">
        <f t="shared" si="9"/>
        <v>234</v>
      </c>
      <c r="U53" s="59">
        <v>175</v>
      </c>
      <c r="V53" s="59">
        <v>247</v>
      </c>
      <c r="W53" s="50">
        <v>38</v>
      </c>
      <c r="X53" s="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3">
      <c r="A54" s="1"/>
      <c r="B54" s="1" t="s">
        <v>43</v>
      </c>
      <c r="C54" s="21"/>
      <c r="D54" s="66"/>
      <c r="E54" s="63">
        <v>16</v>
      </c>
      <c r="F54" s="66">
        <v>27</v>
      </c>
      <c r="G54" s="61">
        <f t="shared" si="5"/>
        <v>43</v>
      </c>
      <c r="H54" s="63">
        <v>20</v>
      </c>
      <c r="I54" s="100">
        <v>37</v>
      </c>
      <c r="J54" s="1">
        <f>SUM([1]Chapleau!J44,[1]Cochrane!J44,[1]Hearst!J44,[1]JBC!J44,[1]Kap!J44,'[1]Kirkland Lake'!J44,'[1]T. Shores'!J44,[1]Timmins!J44,[1]Other!J44,)</f>
        <v>40</v>
      </c>
      <c r="K54" s="101">
        <f t="shared" si="6"/>
        <v>97</v>
      </c>
      <c r="L54" s="63">
        <v>35</v>
      </c>
      <c r="M54" s="63">
        <v>41</v>
      </c>
      <c r="N54" s="22">
        <v>34</v>
      </c>
      <c r="O54" s="61">
        <f t="shared" si="7"/>
        <v>110</v>
      </c>
      <c r="P54" s="63">
        <v>35</v>
      </c>
      <c r="Q54" s="66">
        <v>14</v>
      </c>
      <c r="R54" s="83">
        <v>10</v>
      </c>
      <c r="S54" s="61">
        <f t="shared" si="8"/>
        <v>59</v>
      </c>
      <c r="T54" s="46">
        <f t="shared" si="9"/>
        <v>309</v>
      </c>
      <c r="U54" s="59">
        <v>297</v>
      </c>
      <c r="V54" s="59">
        <v>337</v>
      </c>
      <c r="W54" s="50">
        <v>0</v>
      </c>
      <c r="X54" s="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3">
      <c r="A55" s="1"/>
      <c r="B55" s="1" t="s">
        <v>44</v>
      </c>
      <c r="C55" s="21"/>
      <c r="D55" s="66"/>
      <c r="E55" s="63">
        <v>39</v>
      </c>
      <c r="F55" s="66">
        <v>38</v>
      </c>
      <c r="G55" s="61">
        <f t="shared" si="5"/>
        <v>77</v>
      </c>
      <c r="H55" s="63">
        <v>36</v>
      </c>
      <c r="I55" s="100">
        <v>23</v>
      </c>
      <c r="J55" s="1">
        <f>SUM([1]Chapleau!J45,[1]Cochrane!J45,[1]Hearst!J45,[1]JBC!J45,[1]Kap!J45,'[1]Kirkland Lake'!J45,'[1]T. Shores'!J45,[1]Timmins!J45,[1]Other!J45,)</f>
        <v>8</v>
      </c>
      <c r="K55" s="101">
        <f t="shared" si="6"/>
        <v>67</v>
      </c>
      <c r="L55" s="63">
        <v>20</v>
      </c>
      <c r="M55" s="63">
        <v>28</v>
      </c>
      <c r="N55" s="22">
        <v>29</v>
      </c>
      <c r="O55" s="61">
        <f t="shared" si="7"/>
        <v>77</v>
      </c>
      <c r="P55" s="63">
        <v>24</v>
      </c>
      <c r="Q55" s="66">
        <v>26</v>
      </c>
      <c r="R55" s="83">
        <v>28</v>
      </c>
      <c r="S55" s="61">
        <f t="shared" si="8"/>
        <v>78</v>
      </c>
      <c r="T55" s="46">
        <f t="shared" si="9"/>
        <v>299</v>
      </c>
      <c r="U55" s="59">
        <v>269</v>
      </c>
      <c r="V55" s="59">
        <v>697</v>
      </c>
      <c r="W55" s="50">
        <v>169</v>
      </c>
      <c r="X55" s="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3">
      <c r="A56" s="1"/>
      <c r="B56" s="1" t="s">
        <v>45</v>
      </c>
      <c r="C56" s="21"/>
      <c r="D56" s="66"/>
      <c r="E56" s="63">
        <v>111</v>
      </c>
      <c r="F56" s="66">
        <v>173</v>
      </c>
      <c r="G56" s="61">
        <f t="shared" si="5"/>
        <v>284</v>
      </c>
      <c r="H56" s="63">
        <v>129</v>
      </c>
      <c r="I56" s="100">
        <v>135</v>
      </c>
      <c r="J56" s="1">
        <f>SUM([1]Chapleau!J46,[1]Cochrane!J46,[1]Hearst!J46,[1]JBC!J46,[1]Kap!J46,'[1]Kirkland Lake'!J46,'[1]T. Shores'!J46,[1]Timmins!J46,[1]Other!J46,)</f>
        <v>0</v>
      </c>
      <c r="K56" s="101">
        <f t="shared" si="6"/>
        <v>264</v>
      </c>
      <c r="L56" s="63">
        <v>89</v>
      </c>
      <c r="M56" s="63">
        <v>197</v>
      </c>
      <c r="N56" s="22">
        <v>230</v>
      </c>
      <c r="O56" s="61">
        <f t="shared" si="7"/>
        <v>516</v>
      </c>
      <c r="P56" s="63">
        <v>130</v>
      </c>
      <c r="Q56" s="66">
        <v>105</v>
      </c>
      <c r="R56" s="83">
        <v>78</v>
      </c>
      <c r="S56" s="61">
        <f t="shared" si="8"/>
        <v>313</v>
      </c>
      <c r="T56" s="46">
        <f t="shared" si="9"/>
        <v>1377</v>
      </c>
      <c r="U56" s="59">
        <v>2193</v>
      </c>
      <c r="V56" s="59">
        <v>2222</v>
      </c>
      <c r="W56" s="50">
        <v>608</v>
      </c>
      <c r="X56" s="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3">
      <c r="A57" s="1"/>
      <c r="B57" s="1" t="s">
        <v>46</v>
      </c>
      <c r="C57" s="21"/>
      <c r="D57" s="66"/>
      <c r="E57" s="63">
        <v>77</v>
      </c>
      <c r="F57" s="66">
        <v>106</v>
      </c>
      <c r="G57" s="61">
        <f t="shared" si="5"/>
        <v>183</v>
      </c>
      <c r="H57" s="63">
        <v>125</v>
      </c>
      <c r="I57" s="100">
        <v>102</v>
      </c>
      <c r="J57" s="1">
        <f>SUM([1]Chapleau!J47,[1]Cochrane!J47,[1]Hearst!J47,[1]JBC!J47,[1]Kap!J47,'[1]Kirkland Lake'!J47,'[1]T. Shores'!J47,[1]Timmins!J47,[1]Other!J47,)</f>
        <v>80</v>
      </c>
      <c r="K57" s="101">
        <f t="shared" si="6"/>
        <v>307</v>
      </c>
      <c r="L57" s="63">
        <v>92</v>
      </c>
      <c r="M57" s="63">
        <v>68</v>
      </c>
      <c r="N57" s="22">
        <v>35</v>
      </c>
      <c r="O57" s="61">
        <f t="shared" si="7"/>
        <v>195</v>
      </c>
      <c r="P57" s="63">
        <v>22</v>
      </c>
      <c r="Q57" s="66">
        <v>10</v>
      </c>
      <c r="R57" s="83">
        <v>10</v>
      </c>
      <c r="S57" s="61">
        <f t="shared" si="8"/>
        <v>42</v>
      </c>
      <c r="T57" s="46">
        <f t="shared" si="9"/>
        <v>727</v>
      </c>
      <c r="U57" s="59">
        <v>979</v>
      </c>
      <c r="V57" s="59">
        <v>1009</v>
      </c>
      <c r="W57" s="50">
        <v>321</v>
      </c>
      <c r="X57" s="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3">
      <c r="A58" s="1"/>
      <c r="B58" s="1"/>
      <c r="C58" s="21"/>
      <c r="D58" s="66"/>
      <c r="E58" s="63"/>
      <c r="F58" s="66"/>
      <c r="G58" s="39"/>
      <c r="H58" s="63"/>
      <c r="I58" s="66"/>
      <c r="J58" s="66"/>
      <c r="K58" s="39"/>
      <c r="L58" s="63"/>
      <c r="M58" s="63"/>
      <c r="N58" s="63"/>
      <c r="O58" s="39"/>
      <c r="P58" s="63"/>
      <c r="Q58" s="66"/>
      <c r="R58" s="83"/>
      <c r="S58" s="39"/>
      <c r="T58" s="46"/>
      <c r="U58" s="59"/>
      <c r="V58" s="59"/>
      <c r="W58" s="50"/>
      <c r="X58" s="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23.25" x14ac:dyDescent="0.35">
      <c r="A59" s="9" t="s">
        <v>47</v>
      </c>
      <c r="B59" s="10"/>
      <c r="C59" s="21"/>
      <c r="D59" s="66"/>
      <c r="E59" s="63"/>
      <c r="F59" s="66"/>
      <c r="G59" s="39"/>
      <c r="H59" s="63"/>
      <c r="I59" s="66"/>
      <c r="J59" s="66"/>
      <c r="K59" s="39"/>
      <c r="L59" s="63"/>
      <c r="M59" s="66"/>
      <c r="N59" s="63"/>
      <c r="O59" s="39"/>
      <c r="P59" s="63"/>
      <c r="Q59" s="63"/>
      <c r="R59" s="83"/>
      <c r="S59" s="39"/>
      <c r="T59" s="46"/>
      <c r="U59" s="59"/>
      <c r="V59" s="59"/>
      <c r="W59" s="50"/>
      <c r="X59" s="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3">
      <c r="A60" s="1"/>
      <c r="B60" s="1"/>
      <c r="C60" s="21"/>
      <c r="D60" s="66"/>
      <c r="E60" s="63"/>
      <c r="F60" s="66"/>
      <c r="G60" s="39"/>
      <c r="H60" s="63"/>
      <c r="I60" s="66"/>
      <c r="J60" s="66"/>
      <c r="K60" s="39"/>
      <c r="L60" s="63"/>
      <c r="M60" s="66"/>
      <c r="N60" s="66"/>
      <c r="O60" s="39"/>
      <c r="P60" s="63"/>
      <c r="Q60" s="63"/>
      <c r="R60" s="83"/>
      <c r="S60" s="39"/>
      <c r="T60" s="46"/>
      <c r="U60" s="59"/>
      <c r="V60" s="59"/>
      <c r="W60" s="50"/>
      <c r="X60" s="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3">
      <c r="A61" s="4" t="s">
        <v>48</v>
      </c>
      <c r="B61" s="4"/>
      <c r="C61" s="21"/>
      <c r="D61" s="80">
        <v>37795</v>
      </c>
      <c r="E61" s="79">
        <v>42986</v>
      </c>
      <c r="F61" s="80">
        <v>44501</v>
      </c>
      <c r="G61" s="61">
        <f>SUM(D61:F61)</f>
        <v>125282</v>
      </c>
      <c r="H61" s="79">
        <v>42606</v>
      </c>
      <c r="I61" s="80">
        <v>41091</v>
      </c>
      <c r="J61" s="80">
        <v>39214</v>
      </c>
      <c r="K61" s="61">
        <f>SUM(H61:J61)</f>
        <v>122911</v>
      </c>
      <c r="L61" s="79">
        <v>32071</v>
      </c>
      <c r="M61" s="80">
        <v>44999</v>
      </c>
      <c r="N61" s="80">
        <v>38326</v>
      </c>
      <c r="O61" s="61">
        <f>SUM(L61:N61)</f>
        <v>115396</v>
      </c>
      <c r="P61" s="79">
        <v>39510</v>
      </c>
      <c r="Q61" s="79">
        <v>37468</v>
      </c>
      <c r="R61" s="88">
        <v>33052</v>
      </c>
      <c r="S61" s="61">
        <f>SUM(P61:R61)</f>
        <v>110030</v>
      </c>
      <c r="T61" s="46">
        <f>SUM(S61,O61,K61,G61)</f>
        <v>473619</v>
      </c>
      <c r="U61" s="59">
        <v>448582</v>
      </c>
      <c r="V61" s="59">
        <v>420447</v>
      </c>
      <c r="W61" s="71">
        <v>462514</v>
      </c>
      <c r="X61" s="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3">
      <c r="A62" s="4"/>
      <c r="B62" s="4"/>
      <c r="C62" s="21"/>
      <c r="D62" s="80"/>
      <c r="E62" s="79"/>
      <c r="F62" s="80"/>
      <c r="G62" s="61"/>
      <c r="H62" s="79"/>
      <c r="I62" s="80"/>
      <c r="J62" s="80"/>
      <c r="K62" s="61"/>
      <c r="L62" s="79"/>
      <c r="M62" s="80"/>
      <c r="N62" s="80"/>
      <c r="O62" s="61"/>
      <c r="P62" s="79"/>
      <c r="Q62" s="79"/>
      <c r="R62" s="88"/>
      <c r="S62" s="61"/>
      <c r="T62" s="46"/>
      <c r="U62" s="59"/>
      <c r="V62" s="59"/>
      <c r="W62" s="71"/>
      <c r="X62" s="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3">
      <c r="A63" s="4" t="s">
        <v>49</v>
      </c>
      <c r="B63" s="4"/>
      <c r="C63" s="21"/>
      <c r="D63" s="66"/>
      <c r="E63" s="63"/>
      <c r="F63" s="66"/>
      <c r="G63" s="61"/>
      <c r="H63" s="63"/>
      <c r="I63" s="66"/>
      <c r="J63" s="66"/>
      <c r="K63" s="61"/>
      <c r="L63" s="63"/>
      <c r="M63" s="66"/>
      <c r="N63" s="66"/>
      <c r="O63" s="61"/>
      <c r="P63" s="63"/>
      <c r="Q63" s="63"/>
      <c r="R63" s="83"/>
      <c r="S63" s="61"/>
      <c r="T63" s="46"/>
      <c r="U63" s="59"/>
      <c r="V63" s="59"/>
      <c r="W63" s="59"/>
      <c r="X63" s="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3">
      <c r="A64" s="1"/>
      <c r="B64" s="1" t="s">
        <v>50</v>
      </c>
      <c r="C64" s="21"/>
      <c r="D64" s="85">
        <v>681</v>
      </c>
      <c r="E64" s="21">
        <v>671</v>
      </c>
      <c r="F64" s="21">
        <v>1088</v>
      </c>
      <c r="G64" s="61">
        <f t="shared" ref="G64:G69" si="10">SUM(D64:F64)</f>
        <v>2440</v>
      </c>
      <c r="H64" s="63">
        <v>88</v>
      </c>
      <c r="I64" s="66">
        <v>738</v>
      </c>
      <c r="J64" s="66">
        <v>875</v>
      </c>
      <c r="K64" s="61">
        <f t="shared" ref="K64:K69" si="11">SUM(H64:J64)</f>
        <v>1701</v>
      </c>
      <c r="L64" s="66">
        <v>454</v>
      </c>
      <c r="M64" s="66">
        <v>684</v>
      </c>
      <c r="N64" s="66">
        <v>518</v>
      </c>
      <c r="O64" s="61">
        <f t="shared" ref="O64:O69" si="12">SUM(L64:N64)</f>
        <v>1656</v>
      </c>
      <c r="P64" s="63">
        <v>480</v>
      </c>
      <c r="Q64" s="63">
        <v>462</v>
      </c>
      <c r="R64" s="83">
        <v>365</v>
      </c>
      <c r="S64" s="61">
        <f t="shared" ref="S64:S69" si="13">SUM(P64:R64)</f>
        <v>1307</v>
      </c>
      <c r="T64" s="46">
        <f t="shared" ref="T64:T69" si="14">SUM(S64,O64,K64,G64)</f>
        <v>7104</v>
      </c>
      <c r="U64" s="59">
        <v>10472</v>
      </c>
      <c r="V64" s="59">
        <v>6936</v>
      </c>
      <c r="W64" s="59">
        <v>7493</v>
      </c>
      <c r="X64" s="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3">
      <c r="A65" s="1"/>
      <c r="B65" s="1" t="s">
        <v>51</v>
      </c>
      <c r="C65" s="21"/>
      <c r="D65" s="85">
        <v>923</v>
      </c>
      <c r="E65" s="21">
        <v>904</v>
      </c>
      <c r="F65" s="21">
        <v>1206</v>
      </c>
      <c r="G65" s="61">
        <f t="shared" si="10"/>
        <v>3033</v>
      </c>
      <c r="H65" s="63">
        <v>946</v>
      </c>
      <c r="I65" s="66">
        <v>824</v>
      </c>
      <c r="J65" s="66">
        <v>1044</v>
      </c>
      <c r="K65" s="61">
        <f t="shared" si="11"/>
        <v>2814</v>
      </c>
      <c r="L65" s="66">
        <v>576</v>
      </c>
      <c r="M65" s="66">
        <v>834</v>
      </c>
      <c r="N65" s="66">
        <v>646</v>
      </c>
      <c r="O65" s="61">
        <f t="shared" si="12"/>
        <v>2056</v>
      </c>
      <c r="P65" s="63">
        <v>549</v>
      </c>
      <c r="Q65" s="63">
        <v>572</v>
      </c>
      <c r="R65" s="83">
        <v>559</v>
      </c>
      <c r="S65" s="61">
        <f t="shared" si="13"/>
        <v>1680</v>
      </c>
      <c r="T65" s="46">
        <f t="shared" si="14"/>
        <v>9583</v>
      </c>
      <c r="U65" s="59">
        <v>13719</v>
      </c>
      <c r="V65" s="59">
        <v>11570</v>
      </c>
      <c r="W65" s="59">
        <v>13496</v>
      </c>
      <c r="X65" s="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3">
      <c r="A66" s="1"/>
      <c r="B66" s="1" t="s">
        <v>52</v>
      </c>
      <c r="C66" s="21"/>
      <c r="D66" s="85">
        <v>545</v>
      </c>
      <c r="E66" s="21">
        <v>573</v>
      </c>
      <c r="F66" s="21">
        <v>703</v>
      </c>
      <c r="G66" s="61">
        <f t="shared" si="10"/>
        <v>1821</v>
      </c>
      <c r="H66" s="63">
        <v>656</v>
      </c>
      <c r="I66" s="66">
        <v>531</v>
      </c>
      <c r="J66" s="66">
        <v>589</v>
      </c>
      <c r="K66" s="61">
        <f t="shared" si="11"/>
        <v>1776</v>
      </c>
      <c r="L66" s="66">
        <v>311</v>
      </c>
      <c r="M66" s="66">
        <v>559</v>
      </c>
      <c r="N66" s="66">
        <v>443</v>
      </c>
      <c r="O66" s="61">
        <f t="shared" si="12"/>
        <v>1313</v>
      </c>
      <c r="P66" s="63">
        <v>418</v>
      </c>
      <c r="Q66" s="63">
        <v>380</v>
      </c>
      <c r="R66" s="83">
        <v>369</v>
      </c>
      <c r="S66" s="61">
        <f t="shared" si="13"/>
        <v>1167</v>
      </c>
      <c r="T66" s="46">
        <f t="shared" si="14"/>
        <v>6077</v>
      </c>
      <c r="U66" s="59">
        <v>9211</v>
      </c>
      <c r="V66" s="59">
        <v>8849</v>
      </c>
      <c r="W66" s="59">
        <v>8836</v>
      </c>
      <c r="X66" s="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3">
      <c r="A67" s="1"/>
      <c r="B67" s="1" t="s">
        <v>53</v>
      </c>
      <c r="C67" s="21"/>
      <c r="D67" s="85">
        <v>548</v>
      </c>
      <c r="E67" s="21">
        <v>593</v>
      </c>
      <c r="F67" s="21">
        <v>662</v>
      </c>
      <c r="G67" s="61">
        <f t="shared" si="10"/>
        <v>1803</v>
      </c>
      <c r="H67" s="63">
        <v>637</v>
      </c>
      <c r="I67" s="66">
        <v>589</v>
      </c>
      <c r="J67" s="66">
        <v>627</v>
      </c>
      <c r="K67" s="61">
        <f t="shared" si="11"/>
        <v>1853</v>
      </c>
      <c r="L67" s="66">
        <v>400</v>
      </c>
      <c r="M67" s="66">
        <v>609</v>
      </c>
      <c r="N67" s="66">
        <v>563</v>
      </c>
      <c r="O67" s="61">
        <f t="shared" si="12"/>
        <v>1572</v>
      </c>
      <c r="P67" s="63">
        <v>533</v>
      </c>
      <c r="Q67" s="63">
        <v>544</v>
      </c>
      <c r="R67" s="83">
        <v>463</v>
      </c>
      <c r="S67" s="61">
        <f t="shared" si="13"/>
        <v>1540</v>
      </c>
      <c r="T67" s="46">
        <f t="shared" si="14"/>
        <v>6768</v>
      </c>
      <c r="U67" s="59">
        <v>7015</v>
      </c>
      <c r="V67" s="59">
        <v>6822</v>
      </c>
      <c r="W67" s="59">
        <v>7892</v>
      </c>
      <c r="X67" s="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3">
      <c r="A68" s="1"/>
      <c r="B68" s="1" t="s">
        <v>54</v>
      </c>
      <c r="C68" s="21"/>
      <c r="D68" s="85">
        <v>356</v>
      </c>
      <c r="E68" s="21">
        <v>328</v>
      </c>
      <c r="F68" s="21">
        <v>387</v>
      </c>
      <c r="G68" s="61">
        <f t="shared" si="10"/>
        <v>1071</v>
      </c>
      <c r="H68" s="72">
        <v>358</v>
      </c>
      <c r="I68" s="66">
        <v>350</v>
      </c>
      <c r="J68" s="66">
        <v>383</v>
      </c>
      <c r="K68" s="61">
        <f t="shared" si="11"/>
        <v>1091</v>
      </c>
      <c r="L68" s="66">
        <v>268</v>
      </c>
      <c r="M68" s="66">
        <v>414</v>
      </c>
      <c r="N68" s="66">
        <v>407</v>
      </c>
      <c r="O68" s="61">
        <f t="shared" si="12"/>
        <v>1089</v>
      </c>
      <c r="P68" s="63">
        <v>385</v>
      </c>
      <c r="Q68" s="63">
        <v>354</v>
      </c>
      <c r="R68" s="83">
        <v>301</v>
      </c>
      <c r="S68" s="61">
        <f t="shared" si="13"/>
        <v>1040</v>
      </c>
      <c r="T68" s="46">
        <f t="shared" si="14"/>
        <v>4291</v>
      </c>
      <c r="U68" s="59">
        <v>4036</v>
      </c>
      <c r="V68" s="59">
        <v>3922</v>
      </c>
      <c r="W68" s="59">
        <v>5848</v>
      </c>
      <c r="X68" s="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3">
      <c r="A69" s="1"/>
      <c r="B69" s="1" t="s">
        <v>55</v>
      </c>
      <c r="C69" s="21"/>
      <c r="D69" s="85">
        <v>129</v>
      </c>
      <c r="E69" s="21">
        <v>178</v>
      </c>
      <c r="F69" s="21">
        <v>196</v>
      </c>
      <c r="G69" s="61">
        <f t="shared" si="10"/>
        <v>503</v>
      </c>
      <c r="H69" s="63">
        <v>196</v>
      </c>
      <c r="I69" s="66">
        <v>157</v>
      </c>
      <c r="J69" s="66">
        <v>161</v>
      </c>
      <c r="K69" s="61">
        <f t="shared" si="11"/>
        <v>514</v>
      </c>
      <c r="L69" s="66">
        <v>99</v>
      </c>
      <c r="M69" s="66">
        <v>163</v>
      </c>
      <c r="N69" s="66">
        <v>164</v>
      </c>
      <c r="O69" s="61">
        <f t="shared" si="12"/>
        <v>426</v>
      </c>
      <c r="P69" s="63">
        <v>188</v>
      </c>
      <c r="Q69" s="66">
        <v>186</v>
      </c>
      <c r="R69" s="91">
        <v>148</v>
      </c>
      <c r="S69" s="61">
        <f t="shared" si="13"/>
        <v>522</v>
      </c>
      <c r="T69" s="46">
        <f t="shared" si="14"/>
        <v>1965</v>
      </c>
      <c r="U69" s="59">
        <v>2102</v>
      </c>
      <c r="V69" s="59">
        <v>2439</v>
      </c>
      <c r="W69" s="59">
        <v>2900</v>
      </c>
      <c r="X69" s="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3">
      <c r="A70" s="1"/>
      <c r="B70" s="1"/>
      <c r="C70" s="21"/>
      <c r="D70" s="66"/>
      <c r="E70" s="63"/>
      <c r="F70" s="66"/>
      <c r="G70" s="61"/>
      <c r="H70" s="63"/>
      <c r="I70" s="66"/>
      <c r="J70" s="66"/>
      <c r="K70" s="61"/>
      <c r="L70" s="63"/>
      <c r="M70" s="63"/>
      <c r="N70" s="66"/>
      <c r="O70" s="61"/>
      <c r="P70" s="63"/>
      <c r="Q70" s="66"/>
      <c r="R70" s="91"/>
      <c r="S70" s="61"/>
      <c r="T70" s="46"/>
      <c r="U70" s="59"/>
      <c r="V70" s="59"/>
      <c r="W70" s="59"/>
      <c r="X70" s="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3">
      <c r="A71" s="4" t="s">
        <v>56</v>
      </c>
      <c r="B71" s="1"/>
      <c r="C71" s="21"/>
      <c r="D71" s="66"/>
      <c r="E71" s="63"/>
      <c r="F71" s="66"/>
      <c r="G71" s="61"/>
      <c r="H71" s="63"/>
      <c r="I71" s="66"/>
      <c r="J71" s="66"/>
      <c r="K71" s="61"/>
      <c r="L71" s="63"/>
      <c r="M71" s="63"/>
      <c r="N71" s="66"/>
      <c r="O71" s="61"/>
      <c r="P71" s="63"/>
      <c r="Q71" s="66"/>
      <c r="R71" s="83"/>
      <c r="S71" s="61"/>
      <c r="T71" s="46"/>
      <c r="U71" s="59"/>
      <c r="V71" s="59"/>
      <c r="W71" s="59"/>
      <c r="X71" s="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3">
      <c r="A72" s="1"/>
      <c r="B72" s="1" t="s">
        <v>3</v>
      </c>
      <c r="C72" s="21"/>
      <c r="D72" s="66">
        <v>1485</v>
      </c>
      <c r="E72" s="63">
        <v>1538</v>
      </c>
      <c r="F72" s="66">
        <v>2012</v>
      </c>
      <c r="G72" s="61">
        <f>SUM(D72:F72)</f>
        <v>5035</v>
      </c>
      <c r="H72" s="63">
        <v>1643</v>
      </c>
      <c r="I72" s="66">
        <v>1403</v>
      </c>
      <c r="J72" s="66">
        <v>1894</v>
      </c>
      <c r="K72" s="61">
        <f>SUM(H72:J72)</f>
        <v>4940</v>
      </c>
      <c r="L72" s="63">
        <v>962</v>
      </c>
      <c r="M72" s="63">
        <v>1462</v>
      </c>
      <c r="N72" s="66">
        <v>1234</v>
      </c>
      <c r="O72" s="61">
        <f t="shared" ref="O72:O73" si="15">SUM(L72:N72)</f>
        <v>3658</v>
      </c>
      <c r="P72" s="63">
        <v>1117</v>
      </c>
      <c r="Q72" s="66">
        <v>1121</v>
      </c>
      <c r="R72" s="83">
        <v>1001</v>
      </c>
      <c r="S72" s="61">
        <f t="shared" ref="S72:S73" si="16">SUM(P72:R72)</f>
        <v>3239</v>
      </c>
      <c r="T72" s="46">
        <f>SUM(S72,O72,K72,G72)</f>
        <v>16872</v>
      </c>
      <c r="U72" s="59">
        <v>25394</v>
      </c>
      <c r="V72" s="59">
        <v>20595</v>
      </c>
      <c r="W72" s="59">
        <v>22397</v>
      </c>
      <c r="X72" s="5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3">
      <c r="A73" s="1"/>
      <c r="B73" s="1" t="s">
        <v>4</v>
      </c>
      <c r="C73" s="21"/>
      <c r="D73" s="66">
        <v>1750</v>
      </c>
      <c r="E73" s="63">
        <v>1768</v>
      </c>
      <c r="F73" s="66">
        <v>2301</v>
      </c>
      <c r="G73" s="61">
        <f>SUM(D73:F73)</f>
        <v>5819</v>
      </c>
      <c r="H73" s="63">
        <v>1929</v>
      </c>
      <c r="I73" s="66">
        <v>1709</v>
      </c>
      <c r="J73" s="66">
        <v>1816</v>
      </c>
      <c r="K73" s="61">
        <f>SUM(H73:J73)</f>
        <v>5454</v>
      </c>
      <c r="L73" s="63">
        <v>1080</v>
      </c>
      <c r="M73" s="63">
        <v>1653</v>
      </c>
      <c r="N73" s="66">
        <v>1380</v>
      </c>
      <c r="O73" s="61">
        <f t="shared" si="15"/>
        <v>4113</v>
      </c>
      <c r="P73" s="63">
        <v>1298</v>
      </c>
      <c r="Q73" s="66">
        <v>1220</v>
      </c>
      <c r="R73" s="83">
        <v>1124</v>
      </c>
      <c r="S73" s="61">
        <f t="shared" si="16"/>
        <v>3642</v>
      </c>
      <c r="T73" s="46">
        <f>SUM(S73,O73,K73,G73)</f>
        <v>19028</v>
      </c>
      <c r="U73" s="59">
        <v>22627</v>
      </c>
      <c r="V73" s="59">
        <v>21196</v>
      </c>
      <c r="W73" s="59">
        <v>25138</v>
      </c>
      <c r="X73" s="5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3">
      <c r="A74" s="1"/>
      <c r="B74" s="1"/>
      <c r="C74" s="21"/>
      <c r="D74" s="66"/>
      <c r="E74" s="63"/>
      <c r="F74" s="66"/>
      <c r="G74" s="61"/>
      <c r="H74" s="63"/>
      <c r="I74" s="66"/>
      <c r="J74" s="66"/>
      <c r="K74" s="61"/>
      <c r="L74" s="63"/>
      <c r="M74" s="63"/>
      <c r="N74" s="66"/>
      <c r="O74" s="61"/>
      <c r="P74" s="63"/>
      <c r="Q74" s="63"/>
      <c r="R74" s="83"/>
      <c r="S74" s="61"/>
      <c r="T74" s="46"/>
      <c r="U74" s="59"/>
      <c r="V74" s="59"/>
      <c r="W74" s="59"/>
      <c r="X74" s="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3">
      <c r="A75" s="4" t="s">
        <v>57</v>
      </c>
      <c r="B75" s="1"/>
      <c r="C75" s="21"/>
      <c r="D75" s="66"/>
      <c r="E75" s="63"/>
      <c r="F75" s="66"/>
      <c r="G75" s="61"/>
      <c r="H75" s="63"/>
      <c r="I75" s="66"/>
      <c r="J75" s="66"/>
      <c r="K75" s="61"/>
      <c r="L75" s="63"/>
      <c r="M75" s="63"/>
      <c r="N75" s="66"/>
      <c r="O75" s="61"/>
      <c r="P75" s="63"/>
      <c r="Q75" s="63"/>
      <c r="R75" s="83"/>
      <c r="S75" s="61"/>
      <c r="T75" s="46"/>
      <c r="U75" s="59"/>
      <c r="V75" s="59"/>
      <c r="W75" s="59"/>
      <c r="X75" s="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3">
      <c r="A76" s="1"/>
      <c r="B76" s="1" t="s">
        <v>83</v>
      </c>
      <c r="C76" s="21"/>
      <c r="D76" s="66">
        <v>4723</v>
      </c>
      <c r="E76" s="63">
        <v>4539</v>
      </c>
      <c r="F76" s="66">
        <v>5155</v>
      </c>
      <c r="G76" s="61">
        <f t="shared" ref="G76:G79" si="17">SUM(D76:F76)</f>
        <v>14417</v>
      </c>
      <c r="H76" s="63">
        <v>4897</v>
      </c>
      <c r="I76" s="66">
        <v>4592</v>
      </c>
      <c r="J76" s="66">
        <v>4062</v>
      </c>
      <c r="K76" s="61">
        <f t="shared" ref="K76:K79" si="18">SUM(H76:J76)</f>
        <v>13551</v>
      </c>
      <c r="L76" s="63">
        <v>3674</v>
      </c>
      <c r="M76" s="63">
        <v>4991</v>
      </c>
      <c r="N76" s="66">
        <v>4342</v>
      </c>
      <c r="O76" s="61">
        <f t="shared" ref="O76:O79" si="19">SUM(L76:N76)</f>
        <v>13007</v>
      </c>
      <c r="P76" s="63">
        <v>4187</v>
      </c>
      <c r="Q76" s="63">
        <v>3810</v>
      </c>
      <c r="R76" s="83">
        <v>3142</v>
      </c>
      <c r="S76" s="61">
        <f t="shared" ref="S76:S79" si="20">SUM(P76:R76)</f>
        <v>11139</v>
      </c>
      <c r="T76" s="46">
        <f t="shared" ref="T76:T81" si="21">SUM(S76,O76,K76,G76)</f>
        <v>52114</v>
      </c>
      <c r="U76" s="59">
        <v>45470</v>
      </c>
      <c r="V76" s="59">
        <v>58503</v>
      </c>
      <c r="W76" s="59">
        <v>82152</v>
      </c>
      <c r="X76" s="5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3">
      <c r="A77" s="1"/>
      <c r="B77" s="1" t="s">
        <v>58</v>
      </c>
      <c r="C77" s="21"/>
      <c r="D77" s="66">
        <v>271</v>
      </c>
      <c r="E77" s="63">
        <v>703</v>
      </c>
      <c r="F77" s="66">
        <v>7190</v>
      </c>
      <c r="G77" s="61">
        <f t="shared" si="17"/>
        <v>8164</v>
      </c>
      <c r="H77" s="63">
        <v>6727</v>
      </c>
      <c r="I77" s="66">
        <v>5938</v>
      </c>
      <c r="J77" s="66">
        <v>5043</v>
      </c>
      <c r="K77" s="61">
        <f t="shared" si="18"/>
        <v>17708</v>
      </c>
      <c r="L77" s="63">
        <v>4309</v>
      </c>
      <c r="M77" s="63">
        <v>5303</v>
      </c>
      <c r="N77" s="66">
        <v>702</v>
      </c>
      <c r="O77" s="61">
        <f t="shared" si="19"/>
        <v>10314</v>
      </c>
      <c r="P77" s="63">
        <v>2425</v>
      </c>
      <c r="Q77" s="63">
        <v>4228</v>
      </c>
      <c r="R77" s="83">
        <v>826</v>
      </c>
      <c r="S77" s="61">
        <f t="shared" si="20"/>
        <v>7479</v>
      </c>
      <c r="T77" s="46">
        <f t="shared" si="21"/>
        <v>43665</v>
      </c>
      <c r="U77" s="59">
        <v>51997</v>
      </c>
      <c r="V77" s="59">
        <v>45942</v>
      </c>
      <c r="W77" s="59">
        <v>44522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ht="19.5" thickBot="1" x14ac:dyDescent="0.35">
      <c r="A78" s="1"/>
      <c r="B78" s="7" t="s">
        <v>59</v>
      </c>
      <c r="C78" s="21"/>
      <c r="D78" s="66">
        <v>1684</v>
      </c>
      <c r="E78" s="63">
        <v>2101</v>
      </c>
      <c r="F78" s="66">
        <v>2920</v>
      </c>
      <c r="G78" s="61">
        <f t="shared" si="17"/>
        <v>6705</v>
      </c>
      <c r="H78" s="63">
        <v>2832</v>
      </c>
      <c r="I78" s="66">
        <v>2243</v>
      </c>
      <c r="J78" s="66">
        <v>2009</v>
      </c>
      <c r="K78" s="61">
        <f t="shared" si="18"/>
        <v>7084</v>
      </c>
      <c r="L78" s="63">
        <v>1852</v>
      </c>
      <c r="M78" s="63">
        <v>2408</v>
      </c>
      <c r="N78" s="66">
        <v>1770</v>
      </c>
      <c r="O78" s="61">
        <f t="shared" si="19"/>
        <v>6030</v>
      </c>
      <c r="P78" s="63">
        <v>4101</v>
      </c>
      <c r="Q78" s="63">
        <v>1464</v>
      </c>
      <c r="R78" s="83">
        <v>1258</v>
      </c>
      <c r="S78" s="61">
        <f t="shared" si="20"/>
        <v>6823</v>
      </c>
      <c r="T78" s="46">
        <f t="shared" si="21"/>
        <v>26642</v>
      </c>
      <c r="U78" s="59">
        <v>34423</v>
      </c>
      <c r="V78" s="59">
        <v>15916</v>
      </c>
      <c r="W78" s="59">
        <v>14560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ht="19.5" thickBot="1" x14ac:dyDescent="0.35">
      <c r="A79" s="1"/>
      <c r="B79" s="7" t="s">
        <v>60</v>
      </c>
      <c r="C79" s="20"/>
      <c r="D79" s="66">
        <v>3847</v>
      </c>
      <c r="E79" s="63">
        <v>8954</v>
      </c>
      <c r="F79" s="66">
        <v>5106</v>
      </c>
      <c r="G79" s="61">
        <f t="shared" si="17"/>
        <v>17907</v>
      </c>
      <c r="H79" s="63">
        <v>3919</v>
      </c>
      <c r="I79" s="66">
        <v>3960</v>
      </c>
      <c r="J79" s="66">
        <v>5211</v>
      </c>
      <c r="K79" s="61">
        <f t="shared" si="18"/>
        <v>13090</v>
      </c>
      <c r="L79" s="63">
        <v>2856</v>
      </c>
      <c r="M79" s="63">
        <v>4327</v>
      </c>
      <c r="N79" s="66">
        <v>4421</v>
      </c>
      <c r="O79" s="61">
        <f t="shared" si="19"/>
        <v>11604</v>
      </c>
      <c r="P79" s="63">
        <v>5990</v>
      </c>
      <c r="Q79" s="63">
        <v>6961</v>
      </c>
      <c r="R79" s="83">
        <v>7531</v>
      </c>
      <c r="S79" s="61">
        <f t="shared" si="20"/>
        <v>20482</v>
      </c>
      <c r="T79" s="46">
        <f t="shared" si="21"/>
        <v>63083</v>
      </c>
      <c r="U79" s="59">
        <v>97757</v>
      </c>
      <c r="V79" s="59">
        <v>70740</v>
      </c>
      <c r="W79" s="59">
        <v>60984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ht="19.5" thickBot="1" x14ac:dyDescent="0.35">
      <c r="A80" s="1"/>
      <c r="B80" s="7"/>
      <c r="C80" s="20"/>
      <c r="D80" s="66"/>
      <c r="E80" s="63"/>
      <c r="F80" s="66"/>
      <c r="G80" s="61"/>
      <c r="H80" s="63"/>
      <c r="I80" s="66"/>
      <c r="J80" s="66"/>
      <c r="K80" s="61"/>
      <c r="L80" s="63"/>
      <c r="M80" s="63"/>
      <c r="N80" s="66"/>
      <c r="O80" s="61"/>
      <c r="P80" s="63"/>
      <c r="Q80" s="63"/>
      <c r="R80" s="83"/>
      <c r="S80" s="61"/>
      <c r="T80" s="46">
        <f t="shared" si="21"/>
        <v>0</v>
      </c>
      <c r="U80" s="59">
        <v>0</v>
      </c>
      <c r="V80" s="59">
        <v>0</v>
      </c>
      <c r="W80" s="59">
        <v>0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ht="19.5" thickBot="1" x14ac:dyDescent="0.35">
      <c r="A81" s="4" t="s">
        <v>61</v>
      </c>
      <c r="B81" s="8"/>
      <c r="C81" s="20"/>
      <c r="D81" s="80">
        <v>41332</v>
      </c>
      <c r="E81" s="79">
        <v>41648</v>
      </c>
      <c r="F81" s="80">
        <v>47929</v>
      </c>
      <c r="G81" s="61">
        <f>SUM(D81:F81)</f>
        <v>130909</v>
      </c>
      <c r="H81" s="79">
        <v>48968</v>
      </c>
      <c r="I81" s="80">
        <v>45628</v>
      </c>
      <c r="J81" s="80">
        <v>43833</v>
      </c>
      <c r="K81" s="61">
        <f>SUM(H81:J81)</f>
        <v>138429</v>
      </c>
      <c r="L81" s="79">
        <v>35508</v>
      </c>
      <c r="M81" s="79">
        <v>50992</v>
      </c>
      <c r="N81" s="80">
        <v>41391</v>
      </c>
      <c r="O81" s="61">
        <f>SUM(L81:N81)</f>
        <v>127891</v>
      </c>
      <c r="P81" s="79">
        <v>40200</v>
      </c>
      <c r="Q81" s="79">
        <v>36299</v>
      </c>
      <c r="R81" s="88">
        <v>30093</v>
      </c>
      <c r="S81" s="61">
        <f>SUM(P81:R81)</f>
        <v>106592</v>
      </c>
      <c r="T81" s="73">
        <f t="shared" si="21"/>
        <v>503821</v>
      </c>
      <c r="U81" s="71">
        <v>488077</v>
      </c>
      <c r="V81" s="71">
        <v>432345</v>
      </c>
      <c r="W81" s="71">
        <v>517759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s="56" customFormat="1" ht="19.5" thickBot="1" x14ac:dyDescent="0.35">
      <c r="A82" s="52"/>
      <c r="B82" s="53"/>
      <c r="C82" s="54"/>
      <c r="D82" s="80"/>
      <c r="E82" s="79"/>
      <c r="F82" s="80"/>
      <c r="G82" s="61"/>
      <c r="H82" s="79"/>
      <c r="I82" s="80"/>
      <c r="J82" s="80"/>
      <c r="K82" s="61"/>
      <c r="L82" s="79"/>
      <c r="M82" s="79"/>
      <c r="N82" s="80"/>
      <c r="O82" s="61"/>
      <c r="P82" s="79"/>
      <c r="Q82" s="79"/>
      <c r="R82" s="88"/>
      <c r="S82" s="61"/>
      <c r="T82" s="73"/>
      <c r="U82" s="71"/>
      <c r="V82" s="71"/>
      <c r="W82" s="71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</row>
    <row r="83" spans="1:46" ht="19.5" thickBot="1" x14ac:dyDescent="0.35">
      <c r="A83" s="4" t="s">
        <v>62</v>
      </c>
      <c r="B83" s="8"/>
      <c r="C83" s="20"/>
      <c r="D83" s="66"/>
      <c r="E83" s="63"/>
      <c r="F83" s="66"/>
      <c r="G83" s="61"/>
      <c r="H83" s="63"/>
      <c r="I83" s="66"/>
      <c r="J83" s="66"/>
      <c r="K83" s="61"/>
      <c r="L83" s="63"/>
      <c r="M83" s="63"/>
      <c r="N83" s="66"/>
      <c r="O83" s="61"/>
      <c r="P83" s="63"/>
      <c r="Q83" s="63"/>
      <c r="R83" s="83"/>
      <c r="S83" s="61"/>
      <c r="T83" s="46"/>
      <c r="U83" s="59"/>
      <c r="V83" s="59"/>
      <c r="W83" s="59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3">
      <c r="A84">
        <v>1</v>
      </c>
      <c r="B84" s="1" t="s">
        <v>5</v>
      </c>
      <c r="C84" s="20"/>
      <c r="D84" s="66">
        <v>110</v>
      </c>
      <c r="E84" s="63">
        <v>110</v>
      </c>
      <c r="F84" s="63">
        <v>251</v>
      </c>
      <c r="G84" s="61">
        <f t="shared" ref="G84:G97" si="22">SUM(D84:F84)</f>
        <v>471</v>
      </c>
      <c r="H84" s="63">
        <v>96</v>
      </c>
      <c r="I84" s="66">
        <v>103</v>
      </c>
      <c r="J84" s="66">
        <v>190</v>
      </c>
      <c r="K84" s="61">
        <f t="shared" ref="K84:K97" si="23">SUM(H84:J84)</f>
        <v>389</v>
      </c>
      <c r="L84" s="66">
        <v>149</v>
      </c>
      <c r="M84" s="63">
        <v>94</v>
      </c>
      <c r="N84" s="66">
        <v>151</v>
      </c>
      <c r="O84" s="61">
        <f t="shared" ref="O84:O99" si="24">SUM(L84:N84)</f>
        <v>394</v>
      </c>
      <c r="P84" s="63">
        <v>65</v>
      </c>
      <c r="Q84" s="63">
        <v>30</v>
      </c>
      <c r="R84" s="83">
        <v>40</v>
      </c>
      <c r="S84" s="61">
        <f t="shared" ref="S84:S99" si="25">SUM(P84:R84)</f>
        <v>135</v>
      </c>
      <c r="T84" s="46">
        <f t="shared" ref="T84:T99" si="26">SUM(S84,O84,K84,G84)</f>
        <v>1389</v>
      </c>
      <c r="U84" s="59">
        <v>4190</v>
      </c>
      <c r="V84" s="59">
        <v>235</v>
      </c>
      <c r="W84" s="59">
        <v>453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3">
      <c r="A85">
        <v>2</v>
      </c>
      <c r="B85" s="1" t="s">
        <v>33</v>
      </c>
      <c r="C85" s="20"/>
      <c r="D85" s="66">
        <v>158</v>
      </c>
      <c r="E85" s="63">
        <v>101</v>
      </c>
      <c r="F85" s="63">
        <v>250</v>
      </c>
      <c r="G85" s="61">
        <f t="shared" si="22"/>
        <v>509</v>
      </c>
      <c r="H85" s="63">
        <v>67</v>
      </c>
      <c r="I85" s="66">
        <v>74</v>
      </c>
      <c r="J85" s="66">
        <v>104</v>
      </c>
      <c r="K85" s="61">
        <f t="shared" si="23"/>
        <v>245</v>
      </c>
      <c r="L85" s="66">
        <v>123</v>
      </c>
      <c r="M85" s="63">
        <v>109</v>
      </c>
      <c r="N85" s="66">
        <v>129</v>
      </c>
      <c r="O85" s="61">
        <f t="shared" si="24"/>
        <v>361</v>
      </c>
      <c r="P85" s="63">
        <v>52</v>
      </c>
      <c r="Q85" s="63">
        <v>64</v>
      </c>
      <c r="R85" s="83">
        <v>75</v>
      </c>
      <c r="S85" s="61">
        <f t="shared" si="25"/>
        <v>191</v>
      </c>
      <c r="T85" s="46">
        <f t="shared" si="26"/>
        <v>1306</v>
      </c>
      <c r="U85" s="59">
        <v>3108</v>
      </c>
      <c r="V85" s="59">
        <v>172</v>
      </c>
      <c r="W85" s="59">
        <v>172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3">
      <c r="A86">
        <v>3</v>
      </c>
      <c r="B86" s="1" t="s">
        <v>34</v>
      </c>
      <c r="C86" s="20"/>
      <c r="D86" s="66">
        <v>538</v>
      </c>
      <c r="E86" s="63">
        <v>484</v>
      </c>
      <c r="F86" s="63">
        <v>633</v>
      </c>
      <c r="G86" s="61">
        <f t="shared" si="22"/>
        <v>1655</v>
      </c>
      <c r="H86" s="63">
        <v>534</v>
      </c>
      <c r="I86" s="66">
        <v>318</v>
      </c>
      <c r="J86" s="66">
        <v>448</v>
      </c>
      <c r="K86" s="61">
        <f t="shared" si="23"/>
        <v>1300</v>
      </c>
      <c r="L86" s="66">
        <v>523</v>
      </c>
      <c r="M86" s="63">
        <v>498</v>
      </c>
      <c r="N86" s="66">
        <v>458</v>
      </c>
      <c r="O86" s="61">
        <f t="shared" si="24"/>
        <v>1479</v>
      </c>
      <c r="P86" s="63">
        <v>605</v>
      </c>
      <c r="Q86" s="63">
        <v>526</v>
      </c>
      <c r="R86" s="83">
        <v>517</v>
      </c>
      <c r="S86" s="61">
        <f t="shared" si="25"/>
        <v>1648</v>
      </c>
      <c r="T86" s="46">
        <f t="shared" si="26"/>
        <v>6082</v>
      </c>
      <c r="U86" s="59">
        <v>5958</v>
      </c>
      <c r="V86" s="59">
        <v>2936</v>
      </c>
      <c r="W86" s="59">
        <v>2897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3">
      <c r="A87">
        <v>4</v>
      </c>
      <c r="B87" s="1" t="s">
        <v>6</v>
      </c>
      <c r="C87" s="20"/>
      <c r="D87" s="66">
        <v>234</v>
      </c>
      <c r="E87" s="63">
        <v>136</v>
      </c>
      <c r="F87" s="63">
        <v>520</v>
      </c>
      <c r="G87" s="61">
        <f t="shared" si="22"/>
        <v>890</v>
      </c>
      <c r="H87" s="63">
        <v>253</v>
      </c>
      <c r="I87" s="66">
        <v>290</v>
      </c>
      <c r="J87" s="66">
        <v>333</v>
      </c>
      <c r="K87" s="61">
        <f t="shared" si="23"/>
        <v>876</v>
      </c>
      <c r="L87" s="66">
        <v>246</v>
      </c>
      <c r="M87" s="63">
        <v>205</v>
      </c>
      <c r="N87" s="66">
        <v>241</v>
      </c>
      <c r="O87" s="61">
        <f t="shared" si="24"/>
        <v>692</v>
      </c>
      <c r="P87" s="63">
        <v>148</v>
      </c>
      <c r="Q87" s="63">
        <v>222</v>
      </c>
      <c r="R87" s="83">
        <v>226</v>
      </c>
      <c r="S87" s="61">
        <f t="shared" si="25"/>
        <v>596</v>
      </c>
      <c r="T87" s="46">
        <f t="shared" si="26"/>
        <v>3054</v>
      </c>
      <c r="U87" s="59">
        <v>5228</v>
      </c>
      <c r="V87" s="59">
        <v>1375</v>
      </c>
      <c r="W87" s="59">
        <v>1057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3">
      <c r="A88">
        <v>5</v>
      </c>
      <c r="B88" s="1" t="s">
        <v>35</v>
      </c>
      <c r="C88" s="20"/>
      <c r="D88" s="66">
        <v>254</v>
      </c>
      <c r="E88" s="63">
        <v>133</v>
      </c>
      <c r="F88" s="63">
        <v>264</v>
      </c>
      <c r="G88" s="61">
        <f t="shared" si="22"/>
        <v>651</v>
      </c>
      <c r="H88" s="63">
        <v>165</v>
      </c>
      <c r="I88" s="66">
        <v>106</v>
      </c>
      <c r="J88" s="66">
        <v>157</v>
      </c>
      <c r="K88" s="61">
        <f t="shared" si="23"/>
        <v>428</v>
      </c>
      <c r="L88" s="66">
        <v>140</v>
      </c>
      <c r="M88" s="63">
        <v>135</v>
      </c>
      <c r="N88" s="66">
        <v>131</v>
      </c>
      <c r="O88" s="61">
        <f t="shared" si="24"/>
        <v>406</v>
      </c>
      <c r="P88" s="63">
        <v>78</v>
      </c>
      <c r="Q88" s="63">
        <v>160</v>
      </c>
      <c r="R88" s="83">
        <v>105</v>
      </c>
      <c r="S88" s="61">
        <f t="shared" si="25"/>
        <v>343</v>
      </c>
      <c r="T88" s="46">
        <f t="shared" si="26"/>
        <v>1828</v>
      </c>
      <c r="U88" s="59">
        <v>3843</v>
      </c>
      <c r="V88" s="59">
        <v>474</v>
      </c>
      <c r="W88" s="59">
        <v>377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3">
      <c r="A89">
        <v>6</v>
      </c>
      <c r="B89" s="1" t="s">
        <v>36</v>
      </c>
      <c r="C89" s="20"/>
      <c r="D89" s="66">
        <v>143</v>
      </c>
      <c r="E89" s="63">
        <v>94</v>
      </c>
      <c r="F89" s="63">
        <v>149</v>
      </c>
      <c r="G89" s="61">
        <f t="shared" si="22"/>
        <v>386</v>
      </c>
      <c r="H89" s="63">
        <v>80</v>
      </c>
      <c r="I89" s="66">
        <v>96</v>
      </c>
      <c r="J89" s="66">
        <v>80</v>
      </c>
      <c r="K89" s="61">
        <f t="shared" si="23"/>
        <v>256</v>
      </c>
      <c r="L89" s="66">
        <v>103</v>
      </c>
      <c r="M89" s="63">
        <v>67</v>
      </c>
      <c r="N89" s="66">
        <v>71</v>
      </c>
      <c r="O89" s="61">
        <f t="shared" si="24"/>
        <v>241</v>
      </c>
      <c r="P89" s="63">
        <v>76</v>
      </c>
      <c r="Q89" s="63">
        <v>78</v>
      </c>
      <c r="R89" s="83">
        <v>56</v>
      </c>
      <c r="S89" s="61">
        <f t="shared" si="25"/>
        <v>210</v>
      </c>
      <c r="T89" s="46">
        <f t="shared" si="26"/>
        <v>1093</v>
      </c>
      <c r="U89" s="59">
        <v>2007</v>
      </c>
      <c r="V89" s="59">
        <v>81</v>
      </c>
      <c r="W89" s="59">
        <v>67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3">
      <c r="A90">
        <v>7</v>
      </c>
      <c r="B90" s="1" t="s">
        <v>37</v>
      </c>
      <c r="C90" s="20"/>
      <c r="D90" s="66">
        <v>283</v>
      </c>
      <c r="E90" s="63">
        <v>262</v>
      </c>
      <c r="F90" s="63">
        <v>362</v>
      </c>
      <c r="G90" s="61">
        <f t="shared" si="22"/>
        <v>907</v>
      </c>
      <c r="H90" s="63">
        <v>298</v>
      </c>
      <c r="I90" s="66">
        <v>300</v>
      </c>
      <c r="J90" s="66">
        <v>249</v>
      </c>
      <c r="K90" s="61">
        <f t="shared" si="23"/>
        <v>847</v>
      </c>
      <c r="L90" s="66">
        <v>266</v>
      </c>
      <c r="M90" s="63">
        <v>150</v>
      </c>
      <c r="N90" s="66">
        <v>221</v>
      </c>
      <c r="O90" s="61">
        <f t="shared" si="24"/>
        <v>637</v>
      </c>
      <c r="P90" s="63">
        <v>163</v>
      </c>
      <c r="Q90" s="63">
        <v>212</v>
      </c>
      <c r="R90" s="83">
        <v>119</v>
      </c>
      <c r="S90" s="61">
        <f t="shared" si="25"/>
        <v>494</v>
      </c>
      <c r="T90" s="46">
        <f t="shared" si="26"/>
        <v>2885</v>
      </c>
      <c r="U90" s="59">
        <v>6050</v>
      </c>
      <c r="V90" s="59">
        <v>1225</v>
      </c>
      <c r="W90" s="59">
        <v>1881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3">
      <c r="A91">
        <v>8</v>
      </c>
      <c r="B91" s="1" t="s">
        <v>38</v>
      </c>
      <c r="C91" s="20"/>
      <c r="D91" s="66">
        <v>201</v>
      </c>
      <c r="E91" s="63">
        <v>161</v>
      </c>
      <c r="F91" s="63">
        <v>236</v>
      </c>
      <c r="G91" s="61">
        <f t="shared" si="22"/>
        <v>598</v>
      </c>
      <c r="H91" s="63">
        <v>138</v>
      </c>
      <c r="I91" s="66">
        <v>137</v>
      </c>
      <c r="J91" s="66">
        <v>205</v>
      </c>
      <c r="K91" s="61">
        <f t="shared" si="23"/>
        <v>480</v>
      </c>
      <c r="L91" s="66">
        <v>152</v>
      </c>
      <c r="M91" s="63">
        <v>135</v>
      </c>
      <c r="N91" s="66">
        <v>195</v>
      </c>
      <c r="O91" s="61">
        <f t="shared" si="24"/>
        <v>482</v>
      </c>
      <c r="P91" s="63">
        <v>149</v>
      </c>
      <c r="Q91" s="63">
        <v>177</v>
      </c>
      <c r="R91" s="83">
        <v>99</v>
      </c>
      <c r="S91" s="61">
        <f t="shared" si="25"/>
        <v>425</v>
      </c>
      <c r="T91" s="46">
        <f t="shared" si="26"/>
        <v>1985</v>
      </c>
      <c r="U91" s="59">
        <v>3413</v>
      </c>
      <c r="V91" s="59">
        <v>695</v>
      </c>
      <c r="W91" s="59">
        <v>1058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3">
      <c r="A92">
        <v>9</v>
      </c>
      <c r="B92" s="1" t="s">
        <v>39</v>
      </c>
      <c r="C92" s="20"/>
      <c r="D92" s="66">
        <v>138</v>
      </c>
      <c r="E92" s="63">
        <v>162</v>
      </c>
      <c r="F92" s="63">
        <v>220</v>
      </c>
      <c r="G92" s="61">
        <f t="shared" si="22"/>
        <v>520</v>
      </c>
      <c r="H92" s="63">
        <v>132</v>
      </c>
      <c r="I92" s="66">
        <v>178</v>
      </c>
      <c r="J92" s="66">
        <v>126</v>
      </c>
      <c r="K92" s="61">
        <f t="shared" si="23"/>
        <v>436</v>
      </c>
      <c r="L92" s="66">
        <v>159</v>
      </c>
      <c r="M92" s="63">
        <v>69</v>
      </c>
      <c r="N92" s="66">
        <v>50</v>
      </c>
      <c r="O92" s="61">
        <f t="shared" si="24"/>
        <v>278</v>
      </c>
      <c r="P92" s="63">
        <v>35</v>
      </c>
      <c r="Q92" s="63">
        <v>44</v>
      </c>
      <c r="R92" s="83">
        <v>64</v>
      </c>
      <c r="S92" s="61">
        <f t="shared" si="25"/>
        <v>143</v>
      </c>
      <c r="T92" s="46">
        <f t="shared" si="26"/>
        <v>1377</v>
      </c>
      <c r="U92" s="59">
        <v>2875</v>
      </c>
      <c r="V92" s="59">
        <v>740</v>
      </c>
      <c r="W92" s="59">
        <v>828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3">
      <c r="A93">
        <v>10</v>
      </c>
      <c r="B93" s="1" t="s">
        <v>40</v>
      </c>
      <c r="C93" s="20"/>
      <c r="D93" s="66">
        <v>193</v>
      </c>
      <c r="E93" s="63">
        <v>170</v>
      </c>
      <c r="F93" s="63">
        <v>262</v>
      </c>
      <c r="G93" s="61">
        <f t="shared" si="22"/>
        <v>625</v>
      </c>
      <c r="H93" s="63">
        <v>157</v>
      </c>
      <c r="I93" s="66">
        <v>137</v>
      </c>
      <c r="J93" s="66">
        <v>144</v>
      </c>
      <c r="K93" s="61">
        <f t="shared" si="23"/>
        <v>438</v>
      </c>
      <c r="L93" s="66">
        <v>155</v>
      </c>
      <c r="M93" s="63">
        <v>48</v>
      </c>
      <c r="N93" s="66">
        <v>151</v>
      </c>
      <c r="O93" s="61">
        <f t="shared" si="24"/>
        <v>354</v>
      </c>
      <c r="P93" s="63">
        <v>57</v>
      </c>
      <c r="Q93" s="63">
        <v>133</v>
      </c>
      <c r="R93" s="83">
        <v>77</v>
      </c>
      <c r="S93" s="61">
        <f t="shared" si="25"/>
        <v>267</v>
      </c>
      <c r="T93" s="46">
        <f t="shared" si="26"/>
        <v>1684</v>
      </c>
      <c r="U93" s="59">
        <v>3107</v>
      </c>
      <c r="V93" s="59">
        <v>467</v>
      </c>
      <c r="W93" s="59">
        <v>652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3">
      <c r="A94">
        <v>11</v>
      </c>
      <c r="B94" s="1" t="s">
        <v>41</v>
      </c>
      <c r="C94" s="20"/>
      <c r="D94" s="66">
        <v>746</v>
      </c>
      <c r="E94" s="63">
        <v>725</v>
      </c>
      <c r="F94" s="63">
        <v>795</v>
      </c>
      <c r="G94" s="61">
        <f t="shared" si="22"/>
        <v>2266</v>
      </c>
      <c r="H94" s="63">
        <v>745</v>
      </c>
      <c r="I94" s="66">
        <v>727</v>
      </c>
      <c r="J94" s="66">
        <v>779</v>
      </c>
      <c r="K94" s="61">
        <f t="shared" si="23"/>
        <v>2251</v>
      </c>
      <c r="L94" s="66">
        <v>625</v>
      </c>
      <c r="M94" s="63">
        <v>700</v>
      </c>
      <c r="N94" s="66">
        <v>658</v>
      </c>
      <c r="O94" s="61">
        <f t="shared" si="24"/>
        <v>1983</v>
      </c>
      <c r="P94" s="63">
        <v>510</v>
      </c>
      <c r="Q94" s="63">
        <v>629</v>
      </c>
      <c r="R94" s="83">
        <v>555</v>
      </c>
      <c r="S94" s="61">
        <f t="shared" si="25"/>
        <v>1694</v>
      </c>
      <c r="T94" s="46">
        <f t="shared" si="26"/>
        <v>8194</v>
      </c>
      <c r="U94" s="59">
        <v>7739</v>
      </c>
      <c r="V94" s="59">
        <v>4002</v>
      </c>
      <c r="W94" s="59">
        <v>4207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3">
      <c r="A95">
        <v>12</v>
      </c>
      <c r="B95" s="1" t="s">
        <v>42</v>
      </c>
      <c r="C95" s="20"/>
      <c r="D95" s="66">
        <v>100</v>
      </c>
      <c r="E95" s="63">
        <v>74</v>
      </c>
      <c r="F95" s="63">
        <v>202</v>
      </c>
      <c r="G95" s="61">
        <f t="shared" si="22"/>
        <v>376</v>
      </c>
      <c r="H95" s="63">
        <v>94</v>
      </c>
      <c r="I95" s="66">
        <v>131</v>
      </c>
      <c r="J95" s="66">
        <v>78</v>
      </c>
      <c r="K95" s="61">
        <f t="shared" si="23"/>
        <v>303</v>
      </c>
      <c r="L95" s="66">
        <v>108</v>
      </c>
      <c r="M95" s="63">
        <v>34</v>
      </c>
      <c r="N95" s="66">
        <v>115</v>
      </c>
      <c r="O95" s="61">
        <f t="shared" si="24"/>
        <v>257</v>
      </c>
      <c r="P95" s="63">
        <v>61</v>
      </c>
      <c r="Q95" s="63">
        <v>33</v>
      </c>
      <c r="R95" s="83">
        <v>34</v>
      </c>
      <c r="S95" s="61">
        <f t="shared" si="25"/>
        <v>128</v>
      </c>
      <c r="T95" s="46">
        <f t="shared" si="26"/>
        <v>1064</v>
      </c>
      <c r="U95" s="59">
        <v>1931</v>
      </c>
      <c r="V95" s="59">
        <v>91</v>
      </c>
      <c r="W95" s="59">
        <v>91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3">
      <c r="A96">
        <v>13</v>
      </c>
      <c r="B96" s="1" t="s">
        <v>43</v>
      </c>
      <c r="C96" s="20"/>
      <c r="D96" s="66">
        <v>189</v>
      </c>
      <c r="E96" s="63">
        <v>137</v>
      </c>
      <c r="F96" s="63">
        <v>239</v>
      </c>
      <c r="G96" s="61">
        <f t="shared" si="22"/>
        <v>565</v>
      </c>
      <c r="H96" s="63">
        <v>133</v>
      </c>
      <c r="I96" s="66">
        <v>175</v>
      </c>
      <c r="J96" s="66">
        <v>213</v>
      </c>
      <c r="K96" s="61">
        <f t="shared" si="23"/>
        <v>521</v>
      </c>
      <c r="L96" s="66">
        <v>190</v>
      </c>
      <c r="M96" s="63">
        <v>146</v>
      </c>
      <c r="N96" s="66">
        <v>110</v>
      </c>
      <c r="O96" s="61">
        <f t="shared" si="24"/>
        <v>446</v>
      </c>
      <c r="P96" s="63">
        <v>67</v>
      </c>
      <c r="Q96" s="63">
        <v>125</v>
      </c>
      <c r="R96" s="83">
        <v>93</v>
      </c>
      <c r="S96" s="61">
        <f t="shared" si="25"/>
        <v>285</v>
      </c>
      <c r="T96" s="46">
        <f t="shared" si="26"/>
        <v>1817</v>
      </c>
      <c r="U96" s="59">
        <v>4728</v>
      </c>
      <c r="V96" s="59">
        <v>816</v>
      </c>
      <c r="W96" s="59">
        <v>645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3">
      <c r="A97">
        <v>14</v>
      </c>
      <c r="B97" s="1" t="s">
        <v>44</v>
      </c>
      <c r="C97" s="20"/>
      <c r="D97" s="66">
        <v>173</v>
      </c>
      <c r="E97" s="63">
        <v>166</v>
      </c>
      <c r="F97" s="63">
        <v>263</v>
      </c>
      <c r="G97" s="61">
        <f t="shared" si="22"/>
        <v>602</v>
      </c>
      <c r="H97" s="63">
        <v>127</v>
      </c>
      <c r="I97" s="66">
        <v>174</v>
      </c>
      <c r="J97" s="66">
        <v>88</v>
      </c>
      <c r="K97" s="61">
        <f t="shared" si="23"/>
        <v>389</v>
      </c>
      <c r="L97" s="66">
        <v>169</v>
      </c>
      <c r="M97" s="63">
        <v>92</v>
      </c>
      <c r="N97" s="66">
        <v>110</v>
      </c>
      <c r="O97" s="61">
        <f t="shared" si="24"/>
        <v>371</v>
      </c>
      <c r="P97" s="63">
        <v>88</v>
      </c>
      <c r="Q97" s="63">
        <v>82</v>
      </c>
      <c r="R97" s="83">
        <v>87</v>
      </c>
      <c r="S97" s="61">
        <f t="shared" si="25"/>
        <v>257</v>
      </c>
      <c r="T97" s="46">
        <f t="shared" si="26"/>
        <v>1619</v>
      </c>
      <c r="U97" s="59">
        <v>3485</v>
      </c>
      <c r="V97" s="59">
        <v>486</v>
      </c>
      <c r="W97" s="59">
        <v>629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3">
      <c r="A98">
        <v>15</v>
      </c>
      <c r="B98" s="1" t="s">
        <v>45</v>
      </c>
      <c r="C98" s="20"/>
      <c r="D98" s="66">
        <v>272</v>
      </c>
      <c r="E98" s="63">
        <v>299</v>
      </c>
      <c r="F98" s="63">
        <v>345</v>
      </c>
      <c r="G98" s="61">
        <f>SUM(D98:F98)</f>
        <v>916</v>
      </c>
      <c r="H98" s="63">
        <v>332</v>
      </c>
      <c r="I98" s="66">
        <v>264</v>
      </c>
      <c r="J98" s="66">
        <v>287</v>
      </c>
      <c r="K98" s="61">
        <f>SUM(H98:J98)</f>
        <v>883</v>
      </c>
      <c r="L98" s="66">
        <v>253</v>
      </c>
      <c r="M98" s="63">
        <v>229</v>
      </c>
      <c r="N98" s="66">
        <v>277</v>
      </c>
      <c r="O98" s="61">
        <f t="shared" si="24"/>
        <v>759</v>
      </c>
      <c r="P98" s="63">
        <v>171</v>
      </c>
      <c r="Q98" s="63">
        <v>174</v>
      </c>
      <c r="R98" s="83">
        <v>169</v>
      </c>
      <c r="S98" s="61">
        <f t="shared" si="25"/>
        <v>514</v>
      </c>
      <c r="T98" s="46">
        <f t="shared" si="26"/>
        <v>3072</v>
      </c>
      <c r="U98" s="59">
        <v>3992</v>
      </c>
      <c r="V98" s="59">
        <v>1063</v>
      </c>
      <c r="W98" s="59">
        <v>875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9.5" thickBot="1" x14ac:dyDescent="0.35">
      <c r="A99">
        <v>20</v>
      </c>
      <c r="B99" s="1" t="s">
        <v>46</v>
      </c>
      <c r="C99" s="20"/>
      <c r="D99" s="68">
        <v>237</v>
      </c>
      <c r="E99" s="67">
        <v>160</v>
      </c>
      <c r="F99" s="67">
        <v>218</v>
      </c>
      <c r="G99" s="62">
        <f>SUM(D99:F99)</f>
        <v>615</v>
      </c>
      <c r="H99" s="67">
        <v>145</v>
      </c>
      <c r="I99" s="68">
        <v>270</v>
      </c>
      <c r="J99" s="68">
        <v>166</v>
      </c>
      <c r="K99" s="62">
        <f>SUM(H99:J99)</f>
        <v>581</v>
      </c>
      <c r="L99" s="68">
        <v>211</v>
      </c>
      <c r="M99" s="67">
        <v>114</v>
      </c>
      <c r="N99" s="68">
        <v>158</v>
      </c>
      <c r="O99" s="69">
        <f t="shared" si="24"/>
        <v>483</v>
      </c>
      <c r="P99" s="67">
        <v>71</v>
      </c>
      <c r="Q99" s="67">
        <v>102</v>
      </c>
      <c r="R99" s="89">
        <v>78</v>
      </c>
      <c r="S99" s="69">
        <f t="shared" si="25"/>
        <v>251</v>
      </c>
      <c r="T99" s="51">
        <f t="shared" si="26"/>
        <v>1930</v>
      </c>
      <c r="U99" s="74">
        <v>3402</v>
      </c>
      <c r="V99" s="74">
        <v>411</v>
      </c>
      <c r="W99" s="74">
        <v>722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9.5" thickBot="1" x14ac:dyDescent="0.35">
      <c r="A100" s="1"/>
      <c r="B100" s="2"/>
      <c r="D100" s="14"/>
      <c r="E100" s="14"/>
      <c r="F100" s="14"/>
      <c r="G100" s="17"/>
      <c r="H100" s="14"/>
      <c r="I100" s="14"/>
      <c r="J100" s="14"/>
      <c r="K100" s="17"/>
      <c r="L100" s="14"/>
      <c r="M100" s="14"/>
      <c r="N100" s="14"/>
      <c r="O100" s="17"/>
      <c r="P100" s="14"/>
      <c r="Q100" s="14"/>
      <c r="R100" s="84"/>
      <c r="S100" s="17"/>
      <c r="T100" s="13"/>
      <c r="U100" s="98"/>
      <c r="V100" s="98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9.5" thickBot="1" x14ac:dyDescent="0.35">
      <c r="A101" s="1"/>
      <c r="B101" s="2"/>
      <c r="D101" s="14"/>
      <c r="E101" s="14"/>
      <c r="F101" s="14"/>
      <c r="G101" s="17"/>
      <c r="H101" s="14"/>
      <c r="I101" s="14"/>
      <c r="J101" s="14"/>
      <c r="K101" s="17"/>
      <c r="L101" s="14"/>
      <c r="M101" s="14"/>
      <c r="N101" s="14"/>
      <c r="O101" s="17"/>
      <c r="P101" s="14"/>
      <c r="Q101" s="14"/>
      <c r="R101" s="84"/>
      <c r="S101" s="17"/>
      <c r="T101" s="13"/>
      <c r="U101" s="98"/>
      <c r="V101" s="98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9.5" thickBot="1" x14ac:dyDescent="0.35">
      <c r="A102" s="1"/>
      <c r="B102" s="2"/>
      <c r="D102" s="14"/>
      <c r="E102" s="14"/>
      <c r="F102" s="14"/>
      <c r="G102" s="17"/>
      <c r="H102" s="14"/>
      <c r="I102" s="14"/>
      <c r="J102" s="14"/>
      <c r="K102" s="17"/>
      <c r="L102" s="14"/>
      <c r="M102" s="14"/>
      <c r="N102" s="14"/>
      <c r="O102" s="17"/>
      <c r="P102" s="14"/>
      <c r="Q102" s="14"/>
      <c r="R102" s="84"/>
      <c r="S102" s="17"/>
      <c r="T102" s="13"/>
      <c r="U102" s="98"/>
      <c r="V102" s="98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9.5" thickBot="1" x14ac:dyDescent="0.35">
      <c r="A103" s="1"/>
      <c r="B103" s="2"/>
      <c r="T103" s="4"/>
      <c r="U103" s="1"/>
      <c r="V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9.5" thickBot="1" x14ac:dyDescent="0.35">
      <c r="A104" s="1"/>
      <c r="B104" s="2"/>
      <c r="T104" s="4"/>
      <c r="U104" s="1"/>
      <c r="V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3">
      <c r="A105" s="1"/>
      <c r="B105" s="6"/>
      <c r="T105" s="4"/>
      <c r="U105" s="1"/>
      <c r="V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3">
      <c r="A106" s="1"/>
      <c r="T106" s="4"/>
      <c r="U106" s="1"/>
      <c r="V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3">
      <c r="A107" s="1"/>
      <c r="T107" s="4"/>
      <c r="U107" s="1"/>
      <c r="V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3">
      <c r="A108" s="1"/>
      <c r="T108" s="4"/>
      <c r="U108" s="1"/>
      <c r="V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3">
      <c r="A109" s="1"/>
      <c r="T109" s="4"/>
      <c r="U109" s="1"/>
      <c r="V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3">
      <c r="A110" s="1"/>
      <c r="B110" s="1"/>
      <c r="C110" s="1"/>
      <c r="D110" s="1"/>
      <c r="E110" s="1"/>
      <c r="F110" s="1"/>
      <c r="G110" s="4"/>
      <c r="H110" s="1"/>
      <c r="I110" s="1"/>
      <c r="J110" s="1"/>
      <c r="K110" s="4"/>
      <c r="L110" s="1"/>
      <c r="M110" s="1"/>
      <c r="N110" s="1"/>
      <c r="O110" s="4"/>
      <c r="P110" s="1"/>
      <c r="Q110" s="1"/>
      <c r="R110" s="10"/>
      <c r="S110" s="4"/>
      <c r="T110" s="4"/>
      <c r="U110" s="1"/>
      <c r="V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3">
      <c r="A111" s="1"/>
      <c r="B111" s="1"/>
      <c r="C111" s="1"/>
      <c r="D111" s="1"/>
      <c r="E111" s="1"/>
      <c r="F111" s="1"/>
      <c r="G111" s="4"/>
      <c r="H111" s="1"/>
      <c r="I111" s="1"/>
      <c r="J111" s="1"/>
      <c r="K111" s="4"/>
      <c r="L111" s="1"/>
      <c r="M111" s="1"/>
      <c r="N111" s="1"/>
      <c r="O111" s="4"/>
      <c r="P111" s="1"/>
      <c r="Q111" s="1"/>
      <c r="R111" s="10"/>
      <c r="S111" s="4"/>
      <c r="T111" s="4"/>
      <c r="U111" s="1"/>
      <c r="V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3">
      <c r="A112" s="1"/>
      <c r="B112" s="1"/>
      <c r="C112" s="1"/>
      <c r="D112" s="1"/>
      <c r="E112" s="1"/>
      <c r="F112" s="1"/>
      <c r="G112" s="4"/>
      <c r="H112" s="1"/>
      <c r="I112" s="1"/>
      <c r="J112" s="1"/>
      <c r="K112" s="4"/>
      <c r="L112" s="1"/>
      <c r="M112" s="1"/>
      <c r="N112" s="1"/>
      <c r="O112" s="4"/>
      <c r="P112" s="1"/>
      <c r="Q112" s="1"/>
      <c r="R112" s="10"/>
      <c r="S112" s="4"/>
      <c r="T112" s="4"/>
      <c r="U112" s="1"/>
      <c r="V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3">
      <c r="A113" s="1"/>
      <c r="B113" s="1"/>
      <c r="C113" s="1"/>
      <c r="D113" s="1"/>
      <c r="E113" s="1"/>
      <c r="F113" s="1"/>
      <c r="G113" s="4"/>
      <c r="H113" s="1"/>
      <c r="I113" s="1"/>
      <c r="J113" s="1"/>
      <c r="K113" s="4"/>
      <c r="L113" s="1"/>
      <c r="M113" s="1"/>
      <c r="N113" s="1"/>
      <c r="O113" s="4"/>
      <c r="P113" s="1"/>
      <c r="Q113" s="1"/>
      <c r="R113" s="10"/>
      <c r="S113" s="4"/>
      <c r="T113" s="4"/>
      <c r="U113" s="1"/>
      <c r="V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3">
      <c r="A114" s="1"/>
      <c r="B114" s="1"/>
      <c r="C114" s="1"/>
      <c r="D114" s="1"/>
      <c r="E114" s="1"/>
      <c r="F114" s="1"/>
      <c r="G114" s="4"/>
      <c r="H114" s="1"/>
      <c r="I114" s="1"/>
      <c r="J114" s="1"/>
      <c r="K114" s="4"/>
      <c r="L114" s="1"/>
      <c r="M114" s="1"/>
      <c r="N114" s="1"/>
      <c r="O114" s="4"/>
      <c r="P114" s="1"/>
      <c r="Q114" s="1"/>
      <c r="R114" s="10"/>
      <c r="S114" s="4"/>
      <c r="T114" s="4"/>
      <c r="U114" s="1"/>
      <c r="V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3">
      <c r="A115" s="1"/>
      <c r="B115" s="1"/>
      <c r="C115" s="1"/>
      <c r="D115" s="1"/>
      <c r="E115" s="1"/>
      <c r="F115" s="1"/>
      <c r="G115" s="4"/>
      <c r="H115" s="1"/>
      <c r="I115" s="1"/>
      <c r="J115" s="1"/>
      <c r="K115" s="4"/>
      <c r="L115" s="1"/>
      <c r="M115" s="1"/>
      <c r="N115" s="1"/>
      <c r="O115" s="4"/>
      <c r="P115" s="1"/>
      <c r="Q115" s="1"/>
      <c r="R115" s="10"/>
      <c r="S115" s="4"/>
      <c r="T115" s="4"/>
      <c r="U115" s="1"/>
      <c r="V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3">
      <c r="A116" s="1"/>
      <c r="B116" s="1"/>
      <c r="C116" s="1"/>
      <c r="D116" s="1"/>
      <c r="E116" s="1"/>
      <c r="F116" s="1"/>
      <c r="G116" s="4"/>
      <c r="H116" s="1"/>
      <c r="I116" s="1"/>
      <c r="J116" s="1"/>
      <c r="K116" s="4"/>
      <c r="L116" s="1"/>
      <c r="M116" s="1"/>
      <c r="N116" s="1"/>
      <c r="O116" s="4"/>
      <c r="P116" s="1"/>
      <c r="Q116" s="1"/>
      <c r="R116" s="10"/>
      <c r="S116" s="4"/>
      <c r="T116" s="4"/>
      <c r="U116" s="1"/>
      <c r="V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3">
      <c r="A117" s="1"/>
      <c r="B117" s="1"/>
      <c r="C117" s="1"/>
      <c r="D117" s="1"/>
      <c r="E117" s="1"/>
      <c r="F117" s="1"/>
      <c r="G117" s="4"/>
      <c r="H117" s="1"/>
      <c r="I117" s="1"/>
      <c r="J117" s="1"/>
      <c r="K117" s="4"/>
      <c r="L117" s="1"/>
      <c r="M117" s="1"/>
      <c r="N117" s="1"/>
      <c r="O117" s="4"/>
      <c r="P117" s="1"/>
      <c r="Q117" s="1"/>
      <c r="R117" s="10"/>
      <c r="S117" s="4"/>
      <c r="T117" s="4"/>
      <c r="U117" s="1"/>
      <c r="V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3">
      <c r="A118" s="1"/>
      <c r="B118" s="1"/>
      <c r="C118" s="1"/>
      <c r="D118" s="1"/>
      <c r="E118" s="1"/>
      <c r="F118" s="1"/>
      <c r="G118" s="4"/>
      <c r="H118" s="1"/>
      <c r="I118" s="1"/>
      <c r="J118" s="1"/>
      <c r="K118" s="4"/>
      <c r="L118" s="1"/>
      <c r="M118" s="1"/>
      <c r="N118" s="1"/>
      <c r="O118" s="4"/>
      <c r="P118" s="1"/>
      <c r="Q118" s="1"/>
      <c r="R118" s="10"/>
      <c r="S118" s="4"/>
      <c r="T118" s="4"/>
      <c r="U118" s="1"/>
      <c r="V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3">
      <c r="A119" s="1"/>
      <c r="B119" s="1"/>
      <c r="C119" s="1"/>
      <c r="D119" s="1"/>
      <c r="E119" s="1"/>
      <c r="F119" s="1"/>
      <c r="G119" s="4"/>
      <c r="H119" s="1"/>
      <c r="I119" s="1"/>
      <c r="J119" s="1"/>
      <c r="K119" s="4"/>
      <c r="L119" s="1"/>
      <c r="M119" s="1"/>
      <c r="N119" s="1"/>
      <c r="O119" s="4"/>
      <c r="P119" s="1"/>
      <c r="Q119" s="1"/>
      <c r="R119" s="10"/>
      <c r="S119" s="4"/>
      <c r="T119" s="4"/>
      <c r="U119" s="1"/>
      <c r="V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3">
      <c r="A120" s="1"/>
      <c r="B120" s="1"/>
      <c r="C120" s="1"/>
      <c r="D120" s="1"/>
      <c r="E120" s="1"/>
      <c r="F120" s="1"/>
      <c r="G120" s="4"/>
      <c r="H120" s="1"/>
      <c r="I120" s="1"/>
      <c r="J120" s="1"/>
      <c r="K120" s="4"/>
      <c r="L120" s="1"/>
      <c r="M120" s="1"/>
      <c r="N120" s="1"/>
      <c r="O120" s="4"/>
      <c r="P120" s="1"/>
      <c r="Q120" s="1"/>
      <c r="R120" s="10"/>
      <c r="S120" s="4"/>
      <c r="T120" s="4"/>
      <c r="U120" s="1"/>
      <c r="V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3">
      <c r="A121" s="1"/>
      <c r="B121" s="1"/>
      <c r="C121" s="1"/>
      <c r="D121" s="1"/>
      <c r="E121" s="1"/>
      <c r="F121" s="1"/>
      <c r="G121" s="4"/>
      <c r="H121" s="1"/>
      <c r="I121" s="1"/>
      <c r="J121" s="1"/>
      <c r="K121" s="4"/>
      <c r="L121" s="1"/>
      <c r="M121" s="1"/>
      <c r="N121" s="1"/>
      <c r="O121" s="4"/>
      <c r="P121" s="1"/>
      <c r="Q121" s="1"/>
      <c r="R121" s="10"/>
      <c r="S121" s="4"/>
      <c r="T121" s="4"/>
      <c r="U121" s="1"/>
      <c r="V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3">
      <c r="A122" s="1"/>
      <c r="B122" s="1"/>
      <c r="C122" s="1"/>
      <c r="D122" s="1"/>
      <c r="E122" s="1"/>
      <c r="F122" s="1"/>
      <c r="G122" s="4"/>
      <c r="H122" s="1"/>
      <c r="I122" s="1"/>
      <c r="J122" s="1"/>
      <c r="K122" s="4"/>
      <c r="L122" s="1"/>
      <c r="M122" s="1"/>
      <c r="N122" s="1"/>
      <c r="O122" s="4"/>
      <c r="P122" s="1"/>
      <c r="Q122" s="1"/>
      <c r="R122" s="10"/>
      <c r="S122" s="4"/>
      <c r="T122" s="4"/>
      <c r="U122" s="1"/>
      <c r="V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3">
      <c r="A123" s="1"/>
      <c r="B123" s="1"/>
      <c r="C123" s="1"/>
      <c r="D123" s="1"/>
      <c r="E123" s="1"/>
      <c r="F123" s="1"/>
      <c r="G123" s="4"/>
      <c r="H123" s="1"/>
      <c r="I123" s="1"/>
      <c r="J123" s="1"/>
      <c r="K123" s="4"/>
      <c r="L123" s="1"/>
      <c r="M123" s="1"/>
      <c r="N123" s="1"/>
      <c r="O123" s="4"/>
      <c r="P123" s="1"/>
      <c r="Q123" s="1"/>
      <c r="R123" s="10"/>
      <c r="S123" s="4"/>
      <c r="T123" s="4"/>
      <c r="U123" s="1"/>
      <c r="V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3">
      <c r="A124" s="1"/>
      <c r="B124" s="1"/>
      <c r="C124" s="1"/>
      <c r="D124" s="1"/>
      <c r="E124" s="1"/>
      <c r="F124" s="1"/>
      <c r="G124" s="4"/>
      <c r="H124" s="1"/>
      <c r="I124" s="1"/>
      <c r="J124" s="1"/>
      <c r="K124" s="4"/>
      <c r="L124" s="1"/>
      <c r="M124" s="1"/>
      <c r="N124" s="1"/>
      <c r="O124" s="4"/>
      <c r="P124" s="1"/>
      <c r="Q124" s="1"/>
      <c r="R124" s="10"/>
      <c r="S124" s="4"/>
      <c r="T124" s="4"/>
      <c r="U124" s="1"/>
      <c r="V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x14ac:dyDescent="0.3">
      <c r="A125" s="1"/>
      <c r="B125" s="1"/>
      <c r="C125" s="1"/>
      <c r="D125" s="1"/>
      <c r="E125" s="1"/>
      <c r="F125" s="1"/>
      <c r="G125" s="4"/>
      <c r="H125" s="1"/>
      <c r="I125" s="1"/>
      <c r="J125" s="1"/>
      <c r="K125" s="4"/>
      <c r="L125" s="1"/>
      <c r="M125" s="1"/>
      <c r="N125" s="1"/>
      <c r="O125" s="4"/>
      <c r="P125" s="1"/>
      <c r="Q125" s="1"/>
      <c r="R125" s="10"/>
      <c r="S125" s="4"/>
      <c r="T125" s="4"/>
      <c r="U125" s="1"/>
      <c r="V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x14ac:dyDescent="0.3">
      <c r="A126" s="1"/>
      <c r="B126" s="1"/>
      <c r="C126" s="1"/>
      <c r="D126" s="1"/>
      <c r="E126" s="1"/>
      <c r="F126" s="1"/>
      <c r="G126" s="4"/>
      <c r="H126" s="1"/>
      <c r="I126" s="1"/>
      <c r="J126" s="1"/>
      <c r="K126" s="4"/>
      <c r="L126" s="1"/>
      <c r="M126" s="1"/>
      <c r="N126" s="1"/>
      <c r="O126" s="4"/>
      <c r="P126" s="1"/>
      <c r="Q126" s="1"/>
      <c r="R126" s="10"/>
      <c r="S126" s="4"/>
      <c r="T126" s="4"/>
      <c r="U126" s="1"/>
      <c r="V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x14ac:dyDescent="0.3">
      <c r="A127" s="1"/>
      <c r="B127" s="1"/>
      <c r="C127" s="1"/>
      <c r="D127" s="1"/>
      <c r="E127" s="1"/>
      <c r="F127" s="1"/>
      <c r="G127" s="4"/>
      <c r="H127" s="1"/>
      <c r="I127" s="1"/>
      <c r="J127" s="1"/>
      <c r="K127" s="4"/>
      <c r="L127" s="1"/>
      <c r="M127" s="1"/>
      <c r="N127" s="1"/>
      <c r="O127" s="4"/>
      <c r="P127" s="1"/>
      <c r="Q127" s="1"/>
      <c r="R127" s="10"/>
      <c r="S127" s="4"/>
      <c r="T127" s="4"/>
      <c r="U127" s="1"/>
      <c r="V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x14ac:dyDescent="0.3">
      <c r="A128" s="1"/>
      <c r="B128" s="1"/>
      <c r="C128" s="1"/>
      <c r="D128" s="1"/>
      <c r="E128" s="1"/>
      <c r="F128" s="1"/>
      <c r="G128" s="4"/>
      <c r="H128" s="1"/>
      <c r="I128" s="1"/>
      <c r="J128" s="1"/>
      <c r="K128" s="4"/>
      <c r="L128" s="1"/>
      <c r="M128" s="1"/>
      <c r="N128" s="1"/>
      <c r="O128" s="4"/>
      <c r="P128" s="1"/>
      <c r="Q128" s="1"/>
      <c r="R128" s="10"/>
      <c r="S128" s="4"/>
      <c r="T128" s="4"/>
      <c r="U128" s="1"/>
      <c r="V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x14ac:dyDescent="0.3">
      <c r="A129" s="1"/>
      <c r="B129" s="1"/>
      <c r="C129" s="1"/>
      <c r="D129" s="1"/>
      <c r="E129" s="1"/>
      <c r="F129" s="1"/>
      <c r="G129" s="4"/>
      <c r="H129" s="1"/>
      <c r="I129" s="1"/>
      <c r="J129" s="1"/>
      <c r="K129" s="4"/>
      <c r="L129" s="1"/>
      <c r="M129" s="1"/>
      <c r="N129" s="1"/>
      <c r="O129" s="4"/>
      <c r="P129" s="1"/>
      <c r="Q129" s="1"/>
      <c r="R129" s="10"/>
      <c r="S129" s="4"/>
      <c r="T129" s="4"/>
      <c r="U129" s="1"/>
      <c r="V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x14ac:dyDescent="0.3">
      <c r="A130" s="1"/>
      <c r="B130" s="1"/>
      <c r="C130" s="1"/>
      <c r="D130" s="1"/>
      <c r="E130" s="1"/>
      <c r="F130" s="1"/>
      <c r="G130" s="4"/>
      <c r="H130" s="1"/>
      <c r="I130" s="1"/>
      <c r="J130" s="1"/>
      <c r="K130" s="4"/>
      <c r="L130" s="1"/>
      <c r="M130" s="1"/>
      <c r="N130" s="1"/>
      <c r="O130" s="4"/>
      <c r="P130" s="1"/>
      <c r="Q130" s="1"/>
      <c r="R130" s="10"/>
      <c r="S130" s="4"/>
      <c r="T130" s="4"/>
      <c r="U130" s="1"/>
      <c r="V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x14ac:dyDescent="0.3">
      <c r="A131" s="1"/>
      <c r="B131" s="1"/>
      <c r="C131" s="1"/>
      <c r="D131" s="1"/>
      <c r="E131" s="1"/>
      <c r="F131" s="1"/>
      <c r="G131" s="4"/>
      <c r="H131" s="1"/>
      <c r="I131" s="1"/>
      <c r="J131" s="1"/>
      <c r="K131" s="4"/>
      <c r="L131" s="1"/>
      <c r="M131" s="1"/>
      <c r="N131" s="1"/>
      <c r="O131" s="4"/>
      <c r="P131" s="1"/>
      <c r="Q131" s="1"/>
      <c r="R131" s="10"/>
      <c r="S131" s="4"/>
      <c r="T131" s="4"/>
      <c r="U131" s="1"/>
      <c r="V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x14ac:dyDescent="0.3">
      <c r="A132" s="1"/>
      <c r="B132" s="1"/>
      <c r="C132" s="1"/>
      <c r="D132" s="1"/>
      <c r="E132" s="1"/>
      <c r="F132" s="1"/>
      <c r="G132" s="4"/>
      <c r="H132" s="1"/>
      <c r="I132" s="1"/>
      <c r="J132" s="1"/>
      <c r="K132" s="4"/>
      <c r="L132" s="1"/>
      <c r="M132" s="1"/>
      <c r="N132" s="1"/>
      <c r="O132" s="4"/>
      <c r="P132" s="1"/>
      <c r="Q132" s="1"/>
      <c r="R132" s="10"/>
      <c r="S132" s="4"/>
      <c r="T132" s="4"/>
      <c r="U132" s="1"/>
      <c r="V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x14ac:dyDescent="0.3">
      <c r="A133" s="1"/>
      <c r="B133" s="1"/>
      <c r="C133" s="1"/>
      <c r="D133" s="1"/>
      <c r="E133" s="1"/>
      <c r="F133" s="1"/>
      <c r="G133" s="4"/>
      <c r="H133" s="1"/>
      <c r="I133" s="1"/>
      <c r="J133" s="1"/>
      <c r="K133" s="4"/>
      <c r="L133" s="1"/>
      <c r="M133" s="1"/>
      <c r="N133" s="1"/>
      <c r="O133" s="4"/>
      <c r="P133" s="1"/>
      <c r="Q133" s="1"/>
      <c r="R133" s="10"/>
      <c r="S133" s="4"/>
      <c r="T133" s="4"/>
      <c r="U133" s="1"/>
      <c r="V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x14ac:dyDescent="0.3">
      <c r="A134" s="1"/>
      <c r="B134" s="1"/>
      <c r="C134" s="1"/>
      <c r="D134" s="1"/>
      <c r="E134" s="1"/>
      <c r="F134" s="1"/>
      <c r="G134" s="4"/>
      <c r="H134" s="1"/>
      <c r="I134" s="1"/>
      <c r="J134" s="1"/>
      <c r="K134" s="4"/>
      <c r="L134" s="1"/>
      <c r="M134" s="1"/>
      <c r="N134" s="1"/>
      <c r="O134" s="4"/>
      <c r="P134" s="1"/>
      <c r="Q134" s="1"/>
      <c r="R134" s="10"/>
      <c r="S134" s="4"/>
      <c r="T134" s="4"/>
      <c r="U134" s="1"/>
      <c r="V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x14ac:dyDescent="0.3">
      <c r="A135" s="1"/>
      <c r="B135" s="1"/>
      <c r="C135" s="1"/>
      <c r="D135" s="1"/>
      <c r="E135" s="1"/>
      <c r="F135" s="1"/>
      <c r="G135" s="4"/>
      <c r="H135" s="1"/>
      <c r="I135" s="1"/>
      <c r="J135" s="1"/>
      <c r="K135" s="4"/>
      <c r="L135" s="1"/>
      <c r="M135" s="1"/>
      <c r="N135" s="1"/>
      <c r="O135" s="4"/>
      <c r="P135" s="1"/>
      <c r="Q135" s="1"/>
      <c r="R135" s="10"/>
      <c r="S135" s="4"/>
      <c r="T135" s="4"/>
      <c r="U135" s="1"/>
      <c r="V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x14ac:dyDescent="0.3">
      <c r="A136" s="1"/>
      <c r="B136" s="1"/>
      <c r="C136" s="1"/>
      <c r="D136" s="1"/>
      <c r="E136" s="1"/>
      <c r="F136" s="1"/>
      <c r="G136" s="4"/>
      <c r="H136" s="1"/>
      <c r="I136" s="1"/>
      <c r="J136" s="1"/>
      <c r="K136" s="4"/>
      <c r="L136" s="1"/>
      <c r="M136" s="1"/>
      <c r="N136" s="1"/>
      <c r="O136" s="4"/>
      <c r="P136" s="1"/>
      <c r="Q136" s="1"/>
      <c r="R136" s="10"/>
      <c r="S136" s="4"/>
      <c r="T136" s="4"/>
      <c r="U136" s="1"/>
      <c r="V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x14ac:dyDescent="0.3">
      <c r="A137" s="1"/>
      <c r="B137" s="1"/>
      <c r="C137" s="1"/>
      <c r="D137" s="1"/>
      <c r="E137" s="1"/>
      <c r="F137" s="1"/>
      <c r="G137" s="4"/>
      <c r="H137" s="1"/>
      <c r="I137" s="1"/>
      <c r="J137" s="1"/>
      <c r="K137" s="4"/>
      <c r="L137" s="1"/>
      <c r="M137" s="1"/>
      <c r="N137" s="1"/>
      <c r="O137" s="4"/>
      <c r="P137" s="1"/>
      <c r="Q137" s="1"/>
      <c r="R137" s="10"/>
      <c r="S137" s="4"/>
      <c r="T137" s="4"/>
      <c r="U137" s="1"/>
      <c r="V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x14ac:dyDescent="0.3">
      <c r="A138" s="1"/>
      <c r="B138" s="1"/>
      <c r="C138" s="1"/>
      <c r="D138" s="1"/>
      <c r="E138" s="1"/>
      <c r="F138" s="1"/>
      <c r="G138" s="4"/>
      <c r="H138" s="1"/>
      <c r="I138" s="1"/>
      <c r="J138" s="1"/>
      <c r="K138" s="4"/>
      <c r="L138" s="1"/>
      <c r="M138" s="1"/>
      <c r="N138" s="1"/>
      <c r="O138" s="4"/>
      <c r="P138" s="1"/>
      <c r="Q138" s="1"/>
      <c r="R138" s="10"/>
      <c r="S138" s="4"/>
      <c r="T138" s="4"/>
      <c r="U138" s="1"/>
      <c r="V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x14ac:dyDescent="0.3">
      <c r="A139" s="1"/>
      <c r="B139" s="1"/>
      <c r="C139" s="1"/>
      <c r="D139" s="1"/>
      <c r="E139" s="1"/>
      <c r="F139" s="1"/>
      <c r="G139" s="4"/>
      <c r="H139" s="1"/>
      <c r="I139" s="1"/>
      <c r="J139" s="1"/>
      <c r="K139" s="4"/>
      <c r="L139" s="1"/>
      <c r="M139" s="1"/>
      <c r="N139" s="1"/>
      <c r="O139" s="4"/>
      <c r="P139" s="1"/>
      <c r="Q139" s="1"/>
      <c r="R139" s="10"/>
      <c r="S139" s="4"/>
      <c r="T139" s="4"/>
      <c r="U139" s="1"/>
      <c r="V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x14ac:dyDescent="0.3">
      <c r="A140" s="1"/>
      <c r="B140" s="1"/>
      <c r="C140" s="1"/>
      <c r="D140" s="1"/>
      <c r="E140" s="1"/>
      <c r="F140" s="1"/>
      <c r="G140" s="4"/>
      <c r="H140" s="1"/>
      <c r="I140" s="1"/>
      <c r="J140" s="1"/>
      <c r="K140" s="4"/>
      <c r="L140" s="1"/>
      <c r="M140" s="1"/>
      <c r="N140" s="1"/>
      <c r="O140" s="4"/>
      <c r="P140" s="1"/>
      <c r="Q140" s="1"/>
      <c r="R140" s="10"/>
      <c r="S140" s="4"/>
      <c r="T140" s="4"/>
      <c r="U140" s="1"/>
      <c r="V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x14ac:dyDescent="0.3">
      <c r="A141" s="1"/>
      <c r="B141" s="1"/>
      <c r="C141" s="1"/>
      <c r="D141" s="1"/>
      <c r="E141" s="1"/>
      <c r="F141" s="1"/>
      <c r="G141" s="4"/>
      <c r="H141" s="1"/>
      <c r="I141" s="1"/>
      <c r="J141" s="1"/>
      <c r="K141" s="4"/>
      <c r="L141" s="1"/>
      <c r="M141" s="1"/>
      <c r="N141" s="1"/>
      <c r="O141" s="4"/>
      <c r="P141" s="1"/>
      <c r="Q141" s="1"/>
      <c r="R141" s="10"/>
      <c r="S141" s="4"/>
      <c r="T141" s="4"/>
      <c r="U141" s="1"/>
      <c r="V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x14ac:dyDescent="0.3">
      <c r="A142" s="1"/>
      <c r="B142" s="1"/>
      <c r="C142" s="1"/>
      <c r="D142" s="1"/>
      <c r="E142" s="1"/>
      <c r="F142" s="1"/>
      <c r="G142" s="4"/>
      <c r="H142" s="1"/>
      <c r="I142" s="1"/>
      <c r="J142" s="1"/>
      <c r="K142" s="4"/>
      <c r="L142" s="1"/>
      <c r="M142" s="1"/>
      <c r="N142" s="1"/>
      <c r="O142" s="4"/>
      <c r="P142" s="1"/>
      <c r="Q142" s="1"/>
      <c r="R142" s="10"/>
      <c r="S142" s="4"/>
      <c r="T142" s="4"/>
      <c r="U142" s="1"/>
      <c r="V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x14ac:dyDescent="0.3">
      <c r="A143" s="1"/>
      <c r="B143" s="1"/>
      <c r="C143" s="1"/>
      <c r="D143" s="1"/>
      <c r="E143" s="1"/>
      <c r="F143" s="1"/>
      <c r="G143" s="4"/>
      <c r="H143" s="1"/>
      <c r="I143" s="1"/>
      <c r="J143" s="1"/>
      <c r="K143" s="4"/>
      <c r="L143" s="1"/>
      <c r="M143" s="1"/>
      <c r="N143" s="1"/>
      <c r="O143" s="4"/>
      <c r="P143" s="1"/>
      <c r="Q143" s="1"/>
      <c r="R143" s="10"/>
      <c r="S143" s="4"/>
      <c r="T143" s="4"/>
      <c r="U143" s="1"/>
      <c r="V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x14ac:dyDescent="0.3">
      <c r="A144" s="1"/>
      <c r="B144" s="1"/>
      <c r="C144" s="1"/>
      <c r="D144" s="1"/>
      <c r="E144" s="1"/>
      <c r="F144" s="1"/>
      <c r="G144" s="4"/>
      <c r="H144" s="1"/>
      <c r="I144" s="1"/>
      <c r="J144" s="1"/>
      <c r="K144" s="4"/>
      <c r="L144" s="1"/>
      <c r="M144" s="1"/>
      <c r="N144" s="1"/>
      <c r="O144" s="4"/>
      <c r="P144" s="1"/>
      <c r="Q144" s="1"/>
      <c r="R144" s="10"/>
      <c r="S144" s="4"/>
      <c r="T144" s="4"/>
      <c r="U144" s="1"/>
      <c r="V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x14ac:dyDescent="0.3">
      <c r="A145" s="1"/>
      <c r="B145" s="1"/>
      <c r="C145" s="1"/>
      <c r="D145" s="1"/>
      <c r="E145" s="1"/>
      <c r="F145" s="1"/>
      <c r="G145" s="4"/>
      <c r="H145" s="1"/>
      <c r="I145" s="1"/>
      <c r="J145" s="1"/>
      <c r="K145" s="4"/>
      <c r="L145" s="1"/>
      <c r="M145" s="1"/>
      <c r="N145" s="1"/>
      <c r="O145" s="4"/>
      <c r="P145" s="1"/>
      <c r="Q145" s="1"/>
      <c r="R145" s="10"/>
      <c r="S145" s="4"/>
      <c r="T145" s="4"/>
      <c r="U145" s="1"/>
      <c r="V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x14ac:dyDescent="0.3">
      <c r="A146" s="1"/>
      <c r="B146" s="1"/>
      <c r="C146" s="1"/>
      <c r="D146" s="1"/>
      <c r="E146" s="1"/>
      <c r="F146" s="1"/>
      <c r="G146" s="4"/>
      <c r="H146" s="1"/>
      <c r="I146" s="1"/>
      <c r="J146" s="1"/>
      <c r="K146" s="4"/>
      <c r="L146" s="1"/>
      <c r="M146" s="1"/>
      <c r="N146" s="1"/>
      <c r="O146" s="4"/>
      <c r="P146" s="1"/>
      <c r="Q146" s="1"/>
      <c r="R146" s="10"/>
      <c r="S146" s="4"/>
      <c r="T146" s="4"/>
      <c r="U146" s="1"/>
      <c r="V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x14ac:dyDescent="0.3">
      <c r="A147" s="1"/>
      <c r="B147" s="1"/>
      <c r="C147" s="1"/>
      <c r="D147" s="1"/>
      <c r="E147" s="1"/>
      <c r="F147" s="1"/>
      <c r="G147" s="4"/>
      <c r="H147" s="1"/>
      <c r="I147" s="1"/>
      <c r="J147" s="1"/>
      <c r="K147" s="4"/>
      <c r="L147" s="1"/>
      <c r="M147" s="1"/>
      <c r="N147" s="1"/>
      <c r="O147" s="4"/>
      <c r="P147" s="1"/>
      <c r="Q147" s="1"/>
      <c r="R147" s="10"/>
      <c r="S147" s="4"/>
      <c r="T147" s="4"/>
      <c r="U147" s="1"/>
      <c r="V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x14ac:dyDescent="0.3">
      <c r="A148" s="1"/>
      <c r="B148" s="1"/>
      <c r="C148" s="1"/>
      <c r="D148" s="1"/>
      <c r="E148" s="1"/>
      <c r="F148" s="1"/>
      <c r="G148" s="4"/>
      <c r="H148" s="1"/>
      <c r="I148" s="1"/>
      <c r="J148" s="1"/>
      <c r="K148" s="4"/>
      <c r="L148" s="1"/>
      <c r="M148" s="1"/>
      <c r="N148" s="1"/>
      <c r="O148" s="4"/>
      <c r="P148" s="1"/>
      <c r="Q148" s="1"/>
      <c r="R148" s="10"/>
      <c r="S148" s="4"/>
      <c r="T148" s="4"/>
      <c r="U148" s="1"/>
      <c r="V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x14ac:dyDescent="0.3">
      <c r="A149" s="1"/>
      <c r="B149" s="1"/>
      <c r="C149" s="1"/>
      <c r="D149" s="1"/>
      <c r="E149" s="1"/>
      <c r="F149" s="1"/>
      <c r="G149" s="4"/>
      <c r="H149" s="1"/>
      <c r="I149" s="1"/>
      <c r="J149" s="1"/>
      <c r="K149" s="4"/>
      <c r="L149" s="1"/>
      <c r="M149" s="1"/>
      <c r="N149" s="1"/>
      <c r="O149" s="4"/>
      <c r="P149" s="1"/>
      <c r="Q149" s="1"/>
      <c r="R149" s="10"/>
      <c r="S149" s="4"/>
      <c r="T149" s="4"/>
      <c r="U149" s="1"/>
      <c r="V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x14ac:dyDescent="0.3">
      <c r="A150" s="1"/>
      <c r="B150" s="1"/>
      <c r="C150" s="1"/>
      <c r="D150" s="1"/>
      <c r="E150" s="1"/>
      <c r="F150" s="1"/>
      <c r="G150" s="4"/>
      <c r="H150" s="1"/>
      <c r="I150" s="1"/>
      <c r="J150" s="1"/>
      <c r="K150" s="4"/>
      <c r="L150" s="1"/>
      <c r="M150" s="1"/>
      <c r="N150" s="1"/>
      <c r="O150" s="4"/>
      <c r="P150" s="1"/>
      <c r="Q150" s="1"/>
      <c r="R150" s="10"/>
      <c r="S150" s="4"/>
      <c r="T150" s="4"/>
      <c r="U150" s="1"/>
      <c r="V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x14ac:dyDescent="0.3">
      <c r="A151" s="1"/>
      <c r="B151" s="1"/>
      <c r="C151" s="1"/>
      <c r="D151" s="1"/>
      <c r="E151" s="1"/>
      <c r="F151" s="1"/>
      <c r="G151" s="4"/>
      <c r="H151" s="1"/>
      <c r="I151" s="1"/>
      <c r="J151" s="1"/>
      <c r="K151" s="4"/>
      <c r="L151" s="1"/>
      <c r="M151" s="1"/>
      <c r="N151" s="1"/>
      <c r="O151" s="4"/>
      <c r="P151" s="1"/>
      <c r="Q151" s="1"/>
      <c r="R151" s="10"/>
      <c r="S151" s="4"/>
      <c r="T151" s="4"/>
      <c r="U151" s="1"/>
      <c r="V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x14ac:dyDescent="0.3">
      <c r="A152" s="1"/>
      <c r="B152" s="1"/>
      <c r="C152" s="1"/>
      <c r="D152" s="1"/>
      <c r="E152" s="1"/>
      <c r="F152" s="1"/>
      <c r="G152" s="4"/>
      <c r="H152" s="1"/>
      <c r="I152" s="1"/>
      <c r="J152" s="1"/>
      <c r="K152" s="4"/>
      <c r="L152" s="1"/>
      <c r="M152" s="1"/>
      <c r="N152" s="1"/>
      <c r="O152" s="4"/>
      <c r="P152" s="1"/>
      <c r="Q152" s="1"/>
      <c r="R152" s="10"/>
      <c r="S152" s="4"/>
      <c r="T152" s="4"/>
      <c r="U152" s="1"/>
      <c r="V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x14ac:dyDescent="0.3">
      <c r="A153" s="1"/>
      <c r="B153" s="1"/>
      <c r="C153" s="1"/>
      <c r="D153" s="1"/>
      <c r="E153" s="1"/>
      <c r="F153" s="1"/>
      <c r="G153" s="4"/>
      <c r="H153" s="1"/>
      <c r="I153" s="1"/>
      <c r="J153" s="1"/>
      <c r="K153" s="4"/>
      <c r="L153" s="1"/>
      <c r="M153" s="1"/>
      <c r="N153" s="1"/>
      <c r="O153" s="4"/>
      <c r="P153" s="1"/>
      <c r="Q153" s="1"/>
      <c r="R153" s="10"/>
      <c r="S153" s="4"/>
      <c r="T153" s="4"/>
      <c r="U153" s="1"/>
      <c r="V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x14ac:dyDescent="0.3">
      <c r="A154" s="1"/>
      <c r="B154" s="1"/>
      <c r="C154" s="1"/>
      <c r="D154" s="1"/>
      <c r="E154" s="1"/>
      <c r="F154" s="1"/>
      <c r="G154" s="4"/>
      <c r="H154" s="1"/>
      <c r="I154" s="1"/>
      <c r="J154" s="1"/>
      <c r="K154" s="4"/>
      <c r="L154" s="1"/>
      <c r="M154" s="1"/>
      <c r="N154" s="1"/>
      <c r="O154" s="4"/>
      <c r="P154" s="1"/>
      <c r="Q154" s="1"/>
      <c r="R154" s="10"/>
      <c r="S154" s="4"/>
      <c r="T154" s="4"/>
      <c r="U154" s="1"/>
      <c r="V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x14ac:dyDescent="0.3">
      <c r="A155" s="1"/>
      <c r="B155" s="1"/>
      <c r="C155" s="1"/>
      <c r="D155" s="1"/>
      <c r="E155" s="1"/>
      <c r="F155" s="1"/>
      <c r="G155" s="4"/>
      <c r="H155" s="1"/>
      <c r="I155" s="1"/>
      <c r="J155" s="1"/>
      <c r="K155" s="4"/>
      <c r="L155" s="1"/>
      <c r="M155" s="1"/>
      <c r="N155" s="1"/>
      <c r="O155" s="4"/>
      <c r="P155" s="1"/>
      <c r="Q155" s="1"/>
      <c r="R155" s="10"/>
      <c r="S155" s="4"/>
      <c r="T155" s="4"/>
      <c r="U155" s="1"/>
      <c r="V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x14ac:dyDescent="0.3">
      <c r="A156" s="1"/>
      <c r="B156" s="1"/>
      <c r="C156" s="1"/>
      <c r="D156" s="1"/>
      <c r="E156" s="1"/>
      <c r="F156" s="1"/>
      <c r="G156" s="4"/>
      <c r="H156" s="1"/>
      <c r="I156" s="1"/>
      <c r="J156" s="1"/>
      <c r="K156" s="4"/>
      <c r="L156" s="1"/>
      <c r="M156" s="1"/>
      <c r="N156" s="1"/>
      <c r="O156" s="4"/>
      <c r="P156" s="1"/>
      <c r="Q156" s="1"/>
      <c r="R156" s="10"/>
      <c r="S156" s="4"/>
      <c r="T156" s="4"/>
      <c r="U156" s="1"/>
      <c r="V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x14ac:dyDescent="0.3">
      <c r="A157" s="1"/>
      <c r="B157" s="1"/>
      <c r="C157" s="1"/>
      <c r="D157" s="1"/>
      <c r="E157" s="1"/>
      <c r="F157" s="1"/>
      <c r="G157" s="4"/>
      <c r="H157" s="1"/>
      <c r="I157" s="1"/>
      <c r="J157" s="1"/>
      <c r="K157" s="4"/>
      <c r="L157" s="1"/>
      <c r="M157" s="1"/>
      <c r="N157" s="1"/>
      <c r="O157" s="4"/>
      <c r="P157" s="1"/>
      <c r="Q157" s="1"/>
      <c r="R157" s="10"/>
      <c r="S157" s="4"/>
      <c r="T157" s="4"/>
      <c r="U157" s="1"/>
      <c r="V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x14ac:dyDescent="0.3">
      <c r="A158" s="1"/>
      <c r="B158" s="1"/>
      <c r="C158" s="1"/>
      <c r="D158" s="1"/>
      <c r="E158" s="1"/>
      <c r="F158" s="1"/>
      <c r="G158" s="4"/>
      <c r="H158" s="1"/>
      <c r="I158" s="1"/>
      <c r="J158" s="1"/>
      <c r="K158" s="4"/>
      <c r="L158" s="1"/>
      <c r="M158" s="1"/>
      <c r="N158" s="1"/>
      <c r="O158" s="4"/>
      <c r="P158" s="1"/>
      <c r="Q158" s="1"/>
      <c r="R158" s="10"/>
      <c r="S158" s="4"/>
      <c r="T158" s="4"/>
      <c r="U158" s="1"/>
      <c r="V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x14ac:dyDescent="0.3">
      <c r="A159" s="1"/>
      <c r="B159" s="1"/>
      <c r="C159" s="1"/>
      <c r="D159" s="1"/>
      <c r="E159" s="1"/>
      <c r="F159" s="1"/>
      <c r="G159" s="4"/>
      <c r="H159" s="1"/>
      <c r="I159" s="1"/>
      <c r="J159" s="1"/>
      <c r="K159" s="4"/>
      <c r="L159" s="1"/>
      <c r="M159" s="1"/>
      <c r="N159" s="1"/>
      <c r="O159" s="4"/>
      <c r="P159" s="1"/>
      <c r="Q159" s="1"/>
      <c r="R159" s="10"/>
      <c r="S159" s="4"/>
      <c r="T159" s="4"/>
      <c r="U159" s="1"/>
      <c r="V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x14ac:dyDescent="0.3">
      <c r="A160" s="1"/>
      <c r="B160" s="1"/>
      <c r="C160" s="1"/>
      <c r="D160" s="1"/>
      <c r="E160" s="1"/>
      <c r="F160" s="1"/>
      <c r="G160" s="4"/>
      <c r="H160" s="1"/>
      <c r="I160" s="1"/>
      <c r="J160" s="1"/>
      <c r="K160" s="4"/>
      <c r="L160" s="1"/>
      <c r="M160" s="1"/>
      <c r="N160" s="1"/>
      <c r="O160" s="4"/>
      <c r="P160" s="1"/>
      <c r="Q160" s="1"/>
      <c r="R160" s="10"/>
      <c r="S160" s="4"/>
      <c r="T160" s="4"/>
      <c r="U160" s="1"/>
      <c r="V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x14ac:dyDescent="0.3">
      <c r="A161" s="1"/>
      <c r="B161" s="1"/>
      <c r="C161" s="1"/>
      <c r="D161" s="1"/>
      <c r="E161" s="1"/>
      <c r="F161" s="1"/>
      <c r="G161" s="4"/>
      <c r="H161" s="1"/>
      <c r="I161" s="1"/>
      <c r="J161" s="1"/>
      <c r="K161" s="4"/>
      <c r="L161" s="1"/>
      <c r="M161" s="1"/>
      <c r="N161" s="1"/>
      <c r="O161" s="4"/>
      <c r="P161" s="1"/>
      <c r="Q161" s="1"/>
      <c r="R161" s="10"/>
      <c r="S161" s="4"/>
      <c r="T161" s="4"/>
      <c r="U161" s="1"/>
      <c r="V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x14ac:dyDescent="0.3">
      <c r="A162" s="1"/>
      <c r="B162" s="1"/>
      <c r="C162" s="1"/>
      <c r="D162" s="1"/>
      <c r="E162" s="1"/>
      <c r="F162" s="1"/>
      <c r="G162" s="4"/>
      <c r="H162" s="1"/>
      <c r="I162" s="1"/>
      <c r="J162" s="1"/>
      <c r="K162" s="4"/>
      <c r="L162" s="1"/>
      <c r="M162" s="1"/>
      <c r="N162" s="1"/>
      <c r="O162" s="4"/>
      <c r="P162" s="1"/>
      <c r="Q162" s="1"/>
      <c r="R162" s="10"/>
      <c r="S162" s="4"/>
      <c r="T162" s="4"/>
      <c r="U162" s="1"/>
      <c r="V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x14ac:dyDescent="0.3">
      <c r="A163" s="1"/>
      <c r="B163" s="1"/>
      <c r="C163" s="1"/>
      <c r="D163" s="1"/>
      <c r="E163" s="1"/>
      <c r="F163" s="1"/>
      <c r="G163" s="4"/>
      <c r="H163" s="1"/>
      <c r="I163" s="1"/>
      <c r="J163" s="1"/>
      <c r="K163" s="4"/>
      <c r="L163" s="1"/>
      <c r="M163" s="1"/>
      <c r="N163" s="1"/>
      <c r="O163" s="4"/>
      <c r="P163" s="1"/>
      <c r="Q163" s="1"/>
      <c r="R163" s="10"/>
      <c r="S163" s="4"/>
      <c r="T163" s="4"/>
      <c r="U163" s="1"/>
      <c r="V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x14ac:dyDescent="0.3">
      <c r="A164" s="1"/>
      <c r="B164" s="1"/>
      <c r="C164" s="1"/>
      <c r="D164" s="1"/>
      <c r="E164" s="1"/>
      <c r="F164" s="1"/>
      <c r="G164" s="4"/>
      <c r="H164" s="1"/>
      <c r="I164" s="1"/>
      <c r="J164" s="1"/>
      <c r="K164" s="4"/>
      <c r="L164" s="1"/>
      <c r="M164" s="1"/>
      <c r="N164" s="1"/>
      <c r="O164" s="4"/>
      <c r="P164" s="1"/>
      <c r="Q164" s="1"/>
      <c r="R164" s="10"/>
      <c r="S164" s="4"/>
      <c r="T164" s="4"/>
      <c r="U164" s="1"/>
      <c r="V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x14ac:dyDescent="0.3">
      <c r="A165" s="1"/>
      <c r="B165" s="1"/>
      <c r="C165" s="1"/>
      <c r="D165" s="1"/>
      <c r="E165" s="1"/>
      <c r="F165" s="1"/>
      <c r="G165" s="4"/>
      <c r="H165" s="1"/>
      <c r="I165" s="1"/>
      <c r="J165" s="1"/>
      <c r="K165" s="4"/>
      <c r="L165" s="1"/>
      <c r="M165" s="1"/>
      <c r="N165" s="1"/>
      <c r="O165" s="4"/>
      <c r="P165" s="1"/>
      <c r="Q165" s="1"/>
      <c r="R165" s="10"/>
      <c r="S165" s="4"/>
      <c r="T165" s="4"/>
      <c r="U165" s="1"/>
      <c r="V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x14ac:dyDescent="0.3">
      <c r="A166" s="1"/>
      <c r="B166" s="1"/>
      <c r="C166" s="1"/>
      <c r="D166" s="1"/>
      <c r="E166" s="1"/>
      <c r="F166" s="1"/>
      <c r="G166" s="4"/>
      <c r="H166" s="1"/>
      <c r="I166" s="1"/>
      <c r="J166" s="1"/>
      <c r="K166" s="4"/>
      <c r="L166" s="1"/>
      <c r="M166" s="1"/>
      <c r="N166" s="1"/>
      <c r="O166" s="4"/>
      <c r="P166" s="1"/>
      <c r="Q166" s="1"/>
      <c r="R166" s="10"/>
      <c r="S166" s="4"/>
      <c r="T166" s="4"/>
      <c r="U166" s="1"/>
      <c r="V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x14ac:dyDescent="0.3">
      <c r="A167" s="1"/>
      <c r="B167" s="1"/>
      <c r="C167" s="1"/>
      <c r="D167" s="1"/>
      <c r="E167" s="1"/>
      <c r="F167" s="1"/>
      <c r="G167" s="4"/>
      <c r="H167" s="1"/>
      <c r="I167" s="1"/>
      <c r="J167" s="1"/>
      <c r="K167" s="4"/>
      <c r="L167" s="1"/>
      <c r="M167" s="1"/>
      <c r="N167" s="1"/>
      <c r="O167" s="4"/>
      <c r="P167" s="1"/>
      <c r="Q167" s="1"/>
      <c r="R167" s="10"/>
      <c r="S167" s="4"/>
      <c r="T167" s="4"/>
      <c r="U167" s="1"/>
      <c r="V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x14ac:dyDescent="0.3">
      <c r="A168" s="1"/>
      <c r="B168" s="1"/>
      <c r="C168" s="1"/>
      <c r="D168" s="1"/>
      <c r="E168" s="1"/>
      <c r="F168" s="1"/>
      <c r="G168" s="4"/>
      <c r="H168" s="1"/>
      <c r="I168" s="1"/>
      <c r="J168" s="1"/>
      <c r="K168" s="4"/>
      <c r="L168" s="1"/>
      <c r="M168" s="1"/>
      <c r="N168" s="1"/>
      <c r="O168" s="4"/>
      <c r="P168" s="1"/>
      <c r="Q168" s="1"/>
      <c r="R168" s="10"/>
      <c r="S168" s="4"/>
      <c r="T168" s="4"/>
      <c r="U168" s="1"/>
      <c r="V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x14ac:dyDescent="0.3">
      <c r="A169" s="1"/>
      <c r="B169" s="1"/>
      <c r="C169" s="1"/>
      <c r="D169" s="1"/>
      <c r="E169" s="1"/>
      <c r="F169" s="1"/>
      <c r="G169" s="4"/>
      <c r="H169" s="1"/>
      <c r="I169" s="1"/>
      <c r="J169" s="1"/>
      <c r="K169" s="4"/>
      <c r="L169" s="1"/>
      <c r="M169" s="1"/>
      <c r="N169" s="1"/>
      <c r="O169" s="4"/>
      <c r="P169" s="1"/>
      <c r="Q169" s="1"/>
      <c r="R169" s="10"/>
      <c r="S169" s="4"/>
      <c r="T169" s="4"/>
      <c r="U169" s="1"/>
      <c r="V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x14ac:dyDescent="0.3">
      <c r="A170" s="1"/>
      <c r="B170" s="1"/>
      <c r="C170" s="1"/>
      <c r="D170" s="1"/>
      <c r="E170" s="1"/>
      <c r="F170" s="1"/>
      <c r="G170" s="4"/>
      <c r="H170" s="1"/>
      <c r="I170" s="1"/>
      <c r="J170" s="1"/>
      <c r="K170" s="4"/>
      <c r="L170" s="1"/>
      <c r="M170" s="1"/>
      <c r="N170" s="1"/>
      <c r="O170" s="4"/>
      <c r="P170" s="1"/>
      <c r="Q170" s="1"/>
      <c r="R170" s="10"/>
      <c r="S170" s="4"/>
      <c r="T170" s="4"/>
      <c r="U170" s="1"/>
      <c r="V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x14ac:dyDescent="0.3">
      <c r="A171" s="1"/>
      <c r="B171" s="1"/>
      <c r="C171" s="1"/>
      <c r="D171" s="1"/>
      <c r="E171" s="1"/>
      <c r="F171" s="1"/>
      <c r="G171" s="4"/>
      <c r="H171" s="1"/>
      <c r="I171" s="1"/>
      <c r="J171" s="1"/>
      <c r="K171" s="4"/>
      <c r="L171" s="1"/>
      <c r="M171" s="1"/>
      <c r="N171" s="1"/>
      <c r="O171" s="4"/>
      <c r="P171" s="1"/>
      <c r="Q171" s="1"/>
      <c r="R171" s="10"/>
      <c r="S171" s="4"/>
      <c r="T171" s="4"/>
      <c r="U171" s="1"/>
      <c r="V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x14ac:dyDescent="0.3">
      <c r="A172" s="1"/>
      <c r="B172" s="1"/>
      <c r="C172" s="1"/>
      <c r="D172" s="1"/>
      <c r="E172" s="1"/>
      <c r="F172" s="1"/>
      <c r="G172" s="4"/>
      <c r="H172" s="1"/>
      <c r="I172" s="1"/>
      <c r="J172" s="1"/>
      <c r="K172" s="4"/>
      <c r="L172" s="1"/>
      <c r="M172" s="1"/>
      <c r="N172" s="1"/>
      <c r="O172" s="4"/>
      <c r="P172" s="1"/>
      <c r="Q172" s="1"/>
      <c r="R172" s="10"/>
      <c r="S172" s="4"/>
      <c r="T172" s="4"/>
      <c r="U172" s="1"/>
      <c r="V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x14ac:dyDescent="0.3">
      <c r="A173" s="1"/>
      <c r="B173" s="1"/>
      <c r="C173" s="1"/>
      <c r="D173" s="1"/>
      <c r="E173" s="1"/>
      <c r="F173" s="1"/>
      <c r="G173" s="4"/>
      <c r="H173" s="1"/>
      <c r="I173" s="1"/>
      <c r="J173" s="1"/>
      <c r="K173" s="4"/>
      <c r="L173" s="1"/>
      <c r="M173" s="1"/>
      <c r="N173" s="1"/>
      <c r="O173" s="4"/>
      <c r="P173" s="1"/>
      <c r="Q173" s="1"/>
      <c r="R173" s="10"/>
      <c r="S173" s="4"/>
      <c r="T173" s="4"/>
      <c r="U173" s="1"/>
      <c r="V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x14ac:dyDescent="0.3">
      <c r="A174" s="1"/>
      <c r="B174" s="1"/>
      <c r="C174" s="1"/>
      <c r="D174" s="1"/>
      <c r="E174" s="1"/>
      <c r="F174" s="1"/>
      <c r="G174" s="4"/>
      <c r="H174" s="1"/>
      <c r="I174" s="1"/>
      <c r="J174" s="1"/>
      <c r="K174" s="4"/>
      <c r="L174" s="1"/>
      <c r="M174" s="1"/>
      <c r="N174" s="1"/>
      <c r="O174" s="4"/>
      <c r="P174" s="1"/>
      <c r="Q174" s="1"/>
      <c r="R174" s="10"/>
      <c r="S174" s="4"/>
      <c r="T174" s="4"/>
      <c r="U174" s="1"/>
      <c r="V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x14ac:dyDescent="0.3">
      <c r="A175" s="1"/>
      <c r="B175" s="1"/>
      <c r="C175" s="1"/>
      <c r="D175" s="1"/>
      <c r="E175" s="1"/>
      <c r="F175" s="1"/>
      <c r="G175" s="4"/>
      <c r="H175" s="1"/>
      <c r="I175" s="1"/>
      <c r="J175" s="1"/>
      <c r="K175" s="4"/>
      <c r="L175" s="1"/>
      <c r="M175" s="1"/>
      <c r="N175" s="1"/>
      <c r="O175" s="4"/>
      <c r="P175" s="1"/>
      <c r="Q175" s="1"/>
      <c r="R175" s="10"/>
      <c r="S175" s="4"/>
      <c r="T175" s="4"/>
      <c r="U175" s="1"/>
      <c r="V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x14ac:dyDescent="0.3">
      <c r="A176" s="1"/>
      <c r="B176" s="1"/>
      <c r="C176" s="1"/>
      <c r="D176" s="1"/>
      <c r="E176" s="1"/>
      <c r="F176" s="1"/>
      <c r="G176" s="4"/>
      <c r="H176" s="1"/>
      <c r="I176" s="1"/>
      <c r="J176" s="1"/>
      <c r="K176" s="4"/>
      <c r="L176" s="1"/>
      <c r="M176" s="1"/>
      <c r="N176" s="1"/>
      <c r="O176" s="4"/>
      <c r="P176" s="1"/>
      <c r="Q176" s="1"/>
      <c r="R176" s="10"/>
      <c r="S176" s="4"/>
      <c r="T176" s="4"/>
      <c r="U176" s="1"/>
      <c r="V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x14ac:dyDescent="0.3">
      <c r="A177" s="1"/>
      <c r="B177" s="1"/>
      <c r="C177" s="1"/>
      <c r="D177" s="1"/>
      <c r="E177" s="1"/>
      <c r="F177" s="1"/>
      <c r="G177" s="4"/>
      <c r="H177" s="1"/>
      <c r="I177" s="1"/>
      <c r="J177" s="1"/>
      <c r="K177" s="4"/>
      <c r="L177" s="1"/>
      <c r="M177" s="1"/>
      <c r="N177" s="1"/>
      <c r="O177" s="4"/>
      <c r="P177" s="1"/>
      <c r="Q177" s="1"/>
      <c r="R177" s="10"/>
      <c r="S177" s="4"/>
      <c r="T177" s="4"/>
      <c r="U177" s="1"/>
      <c r="V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x14ac:dyDescent="0.3">
      <c r="A178" s="1"/>
      <c r="B178" s="1"/>
      <c r="C178" s="1"/>
      <c r="D178" s="1"/>
      <c r="E178" s="1"/>
      <c r="F178" s="1"/>
      <c r="G178" s="4"/>
      <c r="H178" s="1"/>
      <c r="I178" s="1"/>
      <c r="J178" s="1"/>
      <c r="K178" s="4"/>
      <c r="L178" s="1"/>
      <c r="M178" s="1"/>
      <c r="N178" s="1"/>
      <c r="O178" s="4"/>
      <c r="P178" s="1"/>
      <c r="Q178" s="1"/>
      <c r="R178" s="10"/>
      <c r="S178" s="4"/>
      <c r="T178" s="4"/>
      <c r="U178" s="1"/>
      <c r="V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x14ac:dyDescent="0.3">
      <c r="A179" s="1"/>
      <c r="B179" s="1"/>
      <c r="C179" s="1"/>
      <c r="D179" s="1"/>
      <c r="E179" s="1"/>
      <c r="F179" s="1"/>
      <c r="G179" s="4"/>
      <c r="H179" s="1"/>
      <c r="I179" s="1"/>
      <c r="J179" s="1"/>
      <c r="K179" s="4"/>
      <c r="L179" s="1"/>
      <c r="M179" s="1"/>
      <c r="N179" s="1"/>
      <c r="O179" s="4"/>
      <c r="P179" s="1"/>
      <c r="Q179" s="1"/>
      <c r="R179" s="10"/>
      <c r="S179" s="4"/>
      <c r="T179" s="4"/>
      <c r="U179" s="1"/>
      <c r="V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x14ac:dyDescent="0.3">
      <c r="A180" s="1"/>
      <c r="B180" s="1"/>
      <c r="C180" s="1"/>
      <c r="D180" s="1"/>
      <c r="E180" s="1"/>
      <c r="F180" s="1"/>
      <c r="G180" s="4"/>
      <c r="H180" s="1"/>
      <c r="I180" s="1"/>
      <c r="J180" s="1"/>
      <c r="K180" s="4"/>
      <c r="L180" s="1"/>
      <c r="M180" s="1"/>
      <c r="N180" s="1"/>
      <c r="O180" s="4"/>
      <c r="P180" s="1"/>
      <c r="Q180" s="1"/>
      <c r="R180" s="10"/>
      <c r="S180" s="4"/>
      <c r="T180" s="4"/>
      <c r="U180" s="1"/>
      <c r="V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x14ac:dyDescent="0.3">
      <c r="A181" s="1"/>
      <c r="B181" s="1"/>
      <c r="C181" s="1"/>
      <c r="D181" s="1"/>
      <c r="E181" s="1"/>
      <c r="F181" s="1"/>
      <c r="G181" s="4"/>
      <c r="H181" s="1"/>
      <c r="I181" s="1"/>
      <c r="J181" s="1"/>
      <c r="K181" s="4"/>
      <c r="L181" s="1"/>
      <c r="M181" s="1"/>
      <c r="N181" s="1"/>
      <c r="O181" s="4"/>
      <c r="P181" s="1"/>
      <c r="Q181" s="1"/>
      <c r="R181" s="10"/>
      <c r="S181" s="4"/>
      <c r="T181" s="4"/>
      <c r="U181" s="1"/>
      <c r="V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x14ac:dyDescent="0.3">
      <c r="A182" s="1"/>
      <c r="B182" s="1"/>
      <c r="C182" s="1"/>
      <c r="D182" s="1"/>
      <c r="E182" s="1"/>
      <c r="F182" s="1"/>
      <c r="G182" s="4"/>
      <c r="H182" s="1"/>
      <c r="I182" s="1"/>
      <c r="J182" s="1"/>
      <c r="K182" s="4"/>
      <c r="L182" s="1"/>
      <c r="M182" s="1"/>
      <c r="N182" s="1"/>
      <c r="O182" s="4"/>
      <c r="P182" s="1"/>
      <c r="Q182" s="1"/>
      <c r="R182" s="10"/>
      <c r="S182" s="4"/>
      <c r="T182" s="4"/>
      <c r="U182" s="1"/>
      <c r="V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x14ac:dyDescent="0.3">
      <c r="A183" s="1"/>
      <c r="B183" s="1"/>
      <c r="C183" s="1"/>
      <c r="D183" s="1"/>
      <c r="E183" s="1"/>
      <c r="F183" s="1"/>
      <c r="G183" s="4"/>
      <c r="H183" s="1"/>
      <c r="I183" s="1"/>
      <c r="J183" s="1"/>
      <c r="K183" s="4"/>
      <c r="L183" s="1"/>
      <c r="M183" s="1"/>
      <c r="N183" s="1"/>
      <c r="O183" s="4"/>
      <c r="P183" s="1"/>
      <c r="Q183" s="1"/>
      <c r="R183" s="10"/>
      <c r="S183" s="4"/>
      <c r="T183" s="4"/>
      <c r="U183" s="1"/>
      <c r="V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x14ac:dyDescent="0.3">
      <c r="A184" s="1"/>
      <c r="B184" s="1"/>
      <c r="C184" s="1"/>
      <c r="D184" s="1"/>
      <c r="E184" s="1"/>
      <c r="F184" s="1"/>
      <c r="G184" s="4"/>
      <c r="H184" s="1"/>
      <c r="I184" s="1"/>
      <c r="J184" s="1"/>
      <c r="K184" s="4"/>
      <c r="L184" s="1"/>
      <c r="M184" s="1"/>
      <c r="N184" s="1"/>
      <c r="O184" s="4"/>
      <c r="P184" s="1"/>
      <c r="Q184" s="1"/>
      <c r="R184" s="10"/>
      <c r="S184" s="4"/>
      <c r="T184" s="4"/>
      <c r="U184" s="1"/>
      <c r="V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x14ac:dyDescent="0.3">
      <c r="A185" s="1"/>
      <c r="B185" s="1"/>
      <c r="C185" s="1"/>
      <c r="D185" s="1"/>
      <c r="E185" s="1"/>
      <c r="F185" s="1"/>
      <c r="G185" s="4"/>
      <c r="H185" s="1"/>
      <c r="I185" s="1"/>
      <c r="J185" s="1"/>
      <c r="K185" s="4"/>
      <c r="L185" s="1"/>
      <c r="M185" s="1"/>
      <c r="N185" s="1"/>
      <c r="O185" s="4"/>
      <c r="P185" s="1"/>
      <c r="Q185" s="1"/>
      <c r="R185" s="10"/>
      <c r="S185" s="4"/>
      <c r="T185" s="4"/>
      <c r="U185" s="1"/>
      <c r="V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x14ac:dyDescent="0.3">
      <c r="A186" s="1"/>
      <c r="B186" s="1"/>
      <c r="C186" s="1"/>
      <c r="D186" s="1"/>
      <c r="E186" s="1"/>
      <c r="F186" s="1"/>
      <c r="G186" s="4"/>
      <c r="H186" s="1"/>
      <c r="I186" s="1"/>
      <c r="J186" s="1"/>
      <c r="K186" s="4"/>
      <c r="L186" s="1"/>
      <c r="M186" s="1"/>
      <c r="N186" s="1"/>
      <c r="O186" s="4"/>
      <c r="P186" s="1"/>
      <c r="Q186" s="1"/>
      <c r="R186" s="10"/>
      <c r="S186" s="4"/>
      <c r="T186" s="4"/>
      <c r="U186" s="1"/>
      <c r="V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x14ac:dyDescent="0.3">
      <c r="A187" s="1"/>
      <c r="B187" s="1"/>
      <c r="C187" s="1"/>
      <c r="D187" s="1"/>
      <c r="E187" s="1"/>
      <c r="F187" s="1"/>
      <c r="G187" s="4"/>
      <c r="H187" s="1"/>
      <c r="I187" s="1"/>
      <c r="J187" s="1"/>
      <c r="K187" s="4"/>
      <c r="L187" s="1"/>
      <c r="M187" s="1"/>
      <c r="N187" s="1"/>
      <c r="O187" s="4"/>
      <c r="P187" s="1"/>
      <c r="Q187" s="1"/>
      <c r="R187" s="10"/>
      <c r="S187" s="4"/>
      <c r="T187" s="4"/>
      <c r="U187" s="1"/>
      <c r="V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x14ac:dyDescent="0.3">
      <c r="A188" s="1"/>
      <c r="B188" s="1"/>
      <c r="C188" s="1"/>
      <c r="D188" s="1"/>
      <c r="E188" s="1"/>
      <c r="F188" s="1"/>
      <c r="G188" s="4"/>
      <c r="H188" s="1"/>
      <c r="I188" s="1"/>
      <c r="J188" s="1"/>
      <c r="K188" s="4"/>
      <c r="L188" s="1"/>
      <c r="M188" s="1"/>
      <c r="N188" s="1"/>
      <c r="O188" s="4"/>
      <c r="P188" s="1"/>
      <c r="Q188" s="1"/>
      <c r="R188" s="10"/>
      <c r="S188" s="4"/>
      <c r="T188" s="4"/>
      <c r="U188" s="1"/>
      <c r="V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x14ac:dyDescent="0.3">
      <c r="A189" s="1"/>
      <c r="B189" s="1"/>
      <c r="C189" s="1"/>
      <c r="D189" s="1"/>
      <c r="E189" s="1"/>
      <c r="F189" s="1"/>
      <c r="G189" s="4"/>
      <c r="H189" s="1"/>
      <c r="I189" s="1"/>
      <c r="J189" s="1"/>
      <c r="K189" s="4"/>
      <c r="L189" s="1"/>
      <c r="M189" s="1"/>
      <c r="N189" s="1"/>
      <c r="O189" s="4"/>
      <c r="P189" s="1"/>
      <c r="Q189" s="1"/>
      <c r="R189" s="10"/>
      <c r="S189" s="4"/>
      <c r="T189" s="4"/>
      <c r="U189" s="1"/>
      <c r="V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x14ac:dyDescent="0.3">
      <c r="A190" s="1"/>
      <c r="B190" s="1"/>
      <c r="C190" s="1"/>
      <c r="D190" s="1"/>
      <c r="E190" s="1"/>
      <c r="F190" s="1"/>
      <c r="G190" s="4"/>
      <c r="H190" s="1"/>
      <c r="I190" s="1"/>
      <c r="J190" s="1"/>
      <c r="K190" s="4"/>
      <c r="L190" s="1"/>
      <c r="M190" s="1"/>
      <c r="N190" s="1"/>
      <c r="O190" s="4"/>
      <c r="P190" s="1"/>
      <c r="Q190" s="1"/>
      <c r="R190" s="10"/>
      <c r="S190" s="4"/>
      <c r="T190" s="4"/>
      <c r="U190" s="1"/>
      <c r="V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x14ac:dyDescent="0.3">
      <c r="A191" s="1"/>
      <c r="B191" s="1"/>
      <c r="C191" s="1"/>
      <c r="D191" s="1"/>
      <c r="E191" s="1"/>
      <c r="F191" s="1"/>
      <c r="G191" s="4"/>
      <c r="H191" s="1"/>
      <c r="I191" s="1"/>
      <c r="J191" s="1"/>
      <c r="K191" s="4"/>
      <c r="L191" s="1"/>
      <c r="M191" s="1"/>
      <c r="N191" s="1"/>
      <c r="O191" s="4"/>
      <c r="P191" s="1"/>
      <c r="Q191" s="1"/>
      <c r="R191" s="10"/>
      <c r="S191" s="4"/>
      <c r="T191" s="4"/>
      <c r="U191" s="1"/>
      <c r="V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x14ac:dyDescent="0.3">
      <c r="A192" s="1"/>
      <c r="B192" s="1"/>
      <c r="C192" s="1"/>
      <c r="D192" s="1"/>
      <c r="E192" s="1"/>
      <c r="F192" s="1"/>
      <c r="G192" s="4"/>
      <c r="H192" s="1"/>
      <c r="I192" s="1"/>
      <c r="J192" s="1"/>
      <c r="K192" s="4"/>
      <c r="L192" s="1"/>
      <c r="M192" s="1"/>
      <c r="N192" s="1"/>
      <c r="O192" s="4"/>
      <c r="P192" s="1"/>
      <c r="Q192" s="1"/>
      <c r="R192" s="10"/>
      <c r="S192" s="4"/>
      <c r="T192" s="4"/>
      <c r="U192" s="1"/>
      <c r="V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x14ac:dyDescent="0.3">
      <c r="A193" s="1"/>
      <c r="B193" s="1"/>
      <c r="C193" s="1"/>
      <c r="D193" s="1"/>
      <c r="E193" s="1"/>
      <c r="F193" s="1"/>
      <c r="G193" s="4"/>
      <c r="H193" s="1"/>
      <c r="I193" s="1"/>
      <c r="J193" s="1"/>
      <c r="K193" s="4"/>
      <c r="L193" s="1"/>
      <c r="M193" s="1"/>
      <c r="N193" s="1"/>
      <c r="O193" s="4"/>
      <c r="P193" s="1"/>
      <c r="Q193" s="1"/>
      <c r="R193" s="10"/>
      <c r="S193" s="4"/>
      <c r="T193" s="4"/>
      <c r="U193" s="1"/>
      <c r="V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x14ac:dyDescent="0.3">
      <c r="A194" s="1"/>
      <c r="B194" s="1"/>
      <c r="C194" s="1"/>
      <c r="D194" s="1"/>
      <c r="E194" s="1"/>
      <c r="F194" s="1"/>
      <c r="G194" s="4"/>
      <c r="H194" s="1"/>
      <c r="I194" s="1"/>
      <c r="J194" s="1"/>
      <c r="K194" s="4"/>
      <c r="L194" s="1"/>
      <c r="M194" s="1"/>
      <c r="N194" s="1"/>
      <c r="O194" s="4"/>
      <c r="P194" s="1"/>
      <c r="Q194" s="1"/>
      <c r="R194" s="10"/>
      <c r="S194" s="4"/>
      <c r="T194" s="4"/>
      <c r="U194" s="1"/>
      <c r="V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x14ac:dyDescent="0.3">
      <c r="A195" s="1"/>
      <c r="B195" s="1"/>
      <c r="C195" s="1"/>
      <c r="D195" s="1"/>
      <c r="E195" s="1"/>
      <c r="F195" s="1"/>
      <c r="G195" s="4"/>
      <c r="H195" s="1"/>
      <c r="I195" s="1"/>
      <c r="J195" s="1"/>
      <c r="K195" s="4"/>
      <c r="L195" s="1"/>
      <c r="M195" s="1"/>
      <c r="N195" s="1"/>
      <c r="O195" s="4"/>
      <c r="P195" s="1"/>
      <c r="Q195" s="1"/>
      <c r="R195" s="10"/>
      <c r="S195" s="4"/>
      <c r="T195" s="4"/>
      <c r="U195" s="1"/>
      <c r="V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x14ac:dyDescent="0.3">
      <c r="A196" s="1"/>
      <c r="B196" s="1"/>
      <c r="C196" s="1"/>
      <c r="D196" s="1"/>
      <c r="E196" s="1"/>
      <c r="F196" s="1"/>
      <c r="G196" s="4"/>
      <c r="H196" s="1"/>
      <c r="I196" s="1"/>
      <c r="J196" s="1"/>
      <c r="K196" s="4"/>
      <c r="L196" s="1"/>
      <c r="M196" s="1"/>
      <c r="N196" s="1"/>
      <c r="O196" s="4"/>
      <c r="P196" s="1"/>
      <c r="Q196" s="1"/>
      <c r="R196" s="10"/>
      <c r="S196" s="4"/>
      <c r="T196" s="4"/>
      <c r="U196" s="1"/>
      <c r="V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x14ac:dyDescent="0.3">
      <c r="A197" s="1"/>
      <c r="B197" s="1"/>
      <c r="C197" s="1"/>
      <c r="D197" s="1"/>
      <c r="E197" s="1"/>
      <c r="F197" s="1"/>
      <c r="G197" s="4"/>
      <c r="H197" s="1"/>
      <c r="I197" s="1"/>
      <c r="J197" s="1"/>
      <c r="K197" s="4"/>
      <c r="L197" s="1"/>
      <c r="M197" s="1"/>
      <c r="N197" s="1"/>
      <c r="O197" s="4"/>
      <c r="P197" s="1"/>
      <c r="Q197" s="1"/>
      <c r="R197" s="10"/>
      <c r="S197" s="4"/>
      <c r="T197" s="4"/>
      <c r="U197" s="1"/>
      <c r="V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x14ac:dyDescent="0.3">
      <c r="A198" s="1"/>
      <c r="B198" s="1"/>
      <c r="C198" s="1"/>
      <c r="D198" s="1"/>
      <c r="E198" s="1"/>
      <c r="F198" s="1"/>
      <c r="G198" s="4"/>
      <c r="H198" s="1"/>
      <c r="I198" s="1"/>
      <c r="J198" s="1"/>
      <c r="K198" s="4"/>
      <c r="L198" s="1"/>
      <c r="M198" s="1"/>
      <c r="N198" s="1"/>
      <c r="O198" s="4"/>
      <c r="P198" s="1"/>
      <c r="Q198" s="1"/>
      <c r="R198" s="10"/>
      <c r="S198" s="4"/>
      <c r="T198" s="4"/>
      <c r="U198" s="1"/>
      <c r="V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x14ac:dyDescent="0.3">
      <c r="A199" s="1"/>
      <c r="B199" s="1"/>
      <c r="C199" s="1"/>
      <c r="D199" s="1"/>
      <c r="E199" s="1"/>
      <c r="F199" s="1"/>
      <c r="G199" s="4"/>
      <c r="H199" s="1"/>
      <c r="I199" s="1"/>
      <c r="J199" s="1"/>
      <c r="K199" s="4"/>
      <c r="L199" s="1"/>
      <c r="M199" s="1"/>
      <c r="N199" s="1"/>
      <c r="O199" s="4"/>
      <c r="P199" s="1"/>
      <c r="Q199" s="1"/>
      <c r="R199" s="10"/>
      <c r="S199" s="4"/>
      <c r="T199" s="4"/>
      <c r="U199" s="1"/>
      <c r="V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x14ac:dyDescent="0.3">
      <c r="A200" s="1"/>
      <c r="B200" s="1"/>
      <c r="C200" s="1"/>
      <c r="D200" s="1"/>
      <c r="E200" s="1"/>
      <c r="F200" s="1"/>
      <c r="G200" s="4"/>
      <c r="H200" s="1"/>
      <c r="I200" s="1"/>
      <c r="J200" s="1"/>
      <c r="K200" s="4"/>
      <c r="L200" s="1"/>
      <c r="M200" s="1"/>
      <c r="N200" s="1"/>
      <c r="O200" s="4"/>
      <c r="P200" s="1"/>
      <c r="Q200" s="1"/>
      <c r="R200" s="10"/>
      <c r="S200" s="4"/>
      <c r="T200" s="4"/>
      <c r="U200" s="1"/>
      <c r="V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x14ac:dyDescent="0.3">
      <c r="A201" s="1"/>
      <c r="B201" s="1"/>
      <c r="C201" s="1"/>
      <c r="D201" s="1"/>
      <c r="E201" s="1"/>
      <c r="F201" s="1"/>
      <c r="G201" s="4"/>
      <c r="H201" s="1"/>
      <c r="I201" s="1"/>
      <c r="J201" s="1"/>
      <c r="K201" s="4"/>
      <c r="L201" s="1"/>
      <c r="M201" s="1"/>
      <c r="N201" s="1"/>
      <c r="O201" s="4"/>
      <c r="P201" s="1"/>
      <c r="Q201" s="1"/>
      <c r="R201" s="10"/>
      <c r="S201" s="4"/>
      <c r="T201" s="4"/>
      <c r="U201" s="1"/>
      <c r="V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x14ac:dyDescent="0.3">
      <c r="A202" s="1"/>
      <c r="B202" s="1"/>
      <c r="C202" s="1"/>
      <c r="D202" s="1"/>
      <c r="E202" s="1"/>
      <c r="F202" s="1"/>
      <c r="G202" s="4"/>
      <c r="H202" s="1"/>
      <c r="I202" s="1"/>
      <c r="J202" s="1"/>
      <c r="K202" s="4"/>
      <c r="L202" s="1"/>
      <c r="M202" s="1"/>
      <c r="N202" s="1"/>
      <c r="O202" s="4"/>
      <c r="P202" s="1"/>
      <c r="Q202" s="1"/>
      <c r="R202" s="10"/>
      <c r="S202" s="4"/>
      <c r="T202" s="4"/>
      <c r="U202" s="1"/>
      <c r="V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x14ac:dyDescent="0.3">
      <c r="A203" s="1"/>
      <c r="B203" s="1"/>
      <c r="C203" s="1"/>
      <c r="D203" s="1"/>
      <c r="E203" s="1"/>
      <c r="F203" s="1"/>
      <c r="G203" s="4"/>
      <c r="H203" s="1"/>
      <c r="I203" s="1"/>
      <c r="J203" s="1"/>
      <c r="K203" s="4"/>
      <c r="L203" s="1"/>
      <c r="M203" s="1"/>
      <c r="N203" s="1"/>
      <c r="O203" s="4"/>
      <c r="P203" s="1"/>
      <c r="Q203" s="1"/>
      <c r="R203" s="10"/>
      <c r="S203" s="4"/>
      <c r="T203" s="4"/>
      <c r="U203" s="1"/>
      <c r="V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x14ac:dyDescent="0.3">
      <c r="A204" s="1"/>
      <c r="B204" s="1"/>
      <c r="C204" s="1"/>
      <c r="D204" s="1"/>
      <c r="E204" s="1"/>
      <c r="F204" s="1"/>
      <c r="G204" s="4"/>
      <c r="H204" s="1"/>
      <c r="I204" s="1"/>
      <c r="J204" s="1"/>
      <c r="K204" s="4"/>
      <c r="L204" s="1"/>
      <c r="M204" s="1"/>
      <c r="N204" s="1"/>
      <c r="O204" s="4"/>
      <c r="P204" s="1"/>
      <c r="Q204" s="1"/>
      <c r="R204" s="10"/>
      <c r="S204" s="4"/>
      <c r="T204" s="4"/>
      <c r="U204" s="1"/>
      <c r="V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x14ac:dyDescent="0.3">
      <c r="A205" s="1"/>
      <c r="B205" s="1"/>
      <c r="C205" s="1"/>
      <c r="D205" s="1"/>
      <c r="E205" s="1"/>
      <c r="F205" s="1"/>
      <c r="G205" s="4"/>
      <c r="H205" s="1"/>
      <c r="I205" s="1"/>
      <c r="J205" s="1"/>
      <c r="K205" s="4"/>
      <c r="L205" s="1"/>
      <c r="M205" s="1"/>
      <c r="N205" s="1"/>
      <c r="O205" s="4"/>
      <c r="P205" s="1"/>
      <c r="Q205" s="1"/>
      <c r="R205" s="10"/>
      <c r="S205" s="4"/>
      <c r="T205" s="4"/>
      <c r="U205" s="1"/>
      <c r="V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x14ac:dyDescent="0.3">
      <c r="A206" s="1"/>
      <c r="B206" s="1"/>
      <c r="C206" s="1"/>
      <c r="D206" s="1"/>
      <c r="E206" s="1"/>
      <c r="F206" s="1"/>
      <c r="G206" s="4"/>
      <c r="H206" s="1"/>
      <c r="I206" s="1"/>
      <c r="J206" s="1"/>
      <c r="K206" s="4"/>
      <c r="L206" s="1"/>
      <c r="M206" s="1"/>
      <c r="N206" s="1"/>
      <c r="O206" s="4"/>
      <c r="P206" s="1"/>
      <c r="Q206" s="1"/>
      <c r="R206" s="10"/>
      <c r="S206" s="4"/>
      <c r="T206" s="4"/>
      <c r="U206" s="1"/>
      <c r="V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x14ac:dyDescent="0.3">
      <c r="A207" s="1"/>
      <c r="B207" s="1"/>
      <c r="C207" s="1"/>
      <c r="D207" s="1"/>
      <c r="E207" s="1"/>
      <c r="F207" s="1"/>
      <c r="G207" s="4"/>
      <c r="H207" s="1"/>
      <c r="I207" s="1"/>
      <c r="J207" s="1"/>
      <c r="K207" s="4"/>
      <c r="L207" s="1"/>
      <c r="M207" s="1"/>
      <c r="N207" s="1"/>
      <c r="O207" s="4"/>
      <c r="P207" s="1"/>
      <c r="Q207" s="1"/>
      <c r="R207" s="10"/>
      <c r="S207" s="4"/>
      <c r="T207" s="4"/>
      <c r="U207" s="1"/>
      <c r="V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x14ac:dyDescent="0.3">
      <c r="A208" s="1"/>
      <c r="B208" s="1"/>
      <c r="C208" s="1"/>
      <c r="D208" s="1"/>
      <c r="E208" s="1"/>
      <c r="F208" s="1"/>
      <c r="G208" s="4"/>
      <c r="H208" s="1"/>
      <c r="I208" s="1"/>
      <c r="J208" s="1"/>
      <c r="K208" s="4"/>
      <c r="L208" s="1"/>
      <c r="M208" s="1"/>
      <c r="N208" s="1"/>
      <c r="O208" s="4"/>
      <c r="P208" s="1"/>
      <c r="Q208" s="1"/>
      <c r="R208" s="10"/>
      <c r="S208" s="4"/>
      <c r="T208" s="4"/>
      <c r="U208" s="1"/>
      <c r="V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x14ac:dyDescent="0.3">
      <c r="A209" s="1"/>
      <c r="B209" s="1"/>
      <c r="C209" s="1"/>
      <c r="D209" s="1"/>
      <c r="E209" s="1"/>
      <c r="F209" s="1"/>
      <c r="G209" s="4"/>
      <c r="H209" s="1"/>
      <c r="I209" s="1"/>
      <c r="J209" s="1"/>
      <c r="K209" s="4"/>
      <c r="L209" s="1"/>
      <c r="M209" s="1"/>
      <c r="N209" s="1"/>
      <c r="O209" s="4"/>
      <c r="P209" s="1"/>
      <c r="Q209" s="1"/>
      <c r="R209" s="10"/>
      <c r="S209" s="4"/>
      <c r="T209" s="4"/>
      <c r="U209" s="1"/>
      <c r="V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x14ac:dyDescent="0.3">
      <c r="A210" s="1"/>
      <c r="B210" s="1"/>
      <c r="C210" s="1"/>
      <c r="D210" s="1"/>
      <c r="E210" s="1"/>
      <c r="F210" s="1"/>
      <c r="G210" s="4"/>
      <c r="H210" s="1"/>
      <c r="I210" s="1"/>
      <c r="J210" s="1"/>
      <c r="K210" s="4"/>
      <c r="L210" s="1"/>
      <c r="M210" s="1"/>
      <c r="N210" s="1"/>
      <c r="O210" s="4"/>
      <c r="P210" s="1"/>
      <c r="Q210" s="1"/>
      <c r="R210" s="10"/>
      <c r="S210" s="4"/>
      <c r="T210" s="4"/>
      <c r="U210" s="1"/>
      <c r="V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x14ac:dyDescent="0.3">
      <c r="A211" s="1"/>
      <c r="B211" s="1"/>
      <c r="C211" s="1"/>
      <c r="D211" s="1"/>
      <c r="E211" s="1"/>
      <c r="F211" s="1"/>
      <c r="G211" s="4"/>
      <c r="H211" s="1"/>
      <c r="I211" s="1"/>
      <c r="J211" s="1"/>
      <c r="K211" s="4"/>
      <c r="L211" s="1"/>
      <c r="M211" s="1"/>
      <c r="N211" s="1"/>
      <c r="O211" s="4"/>
      <c r="P211" s="1"/>
      <c r="Q211" s="1"/>
      <c r="R211" s="10"/>
      <c r="S211" s="4"/>
      <c r="T211" s="4"/>
      <c r="U211" s="1"/>
      <c r="V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x14ac:dyDescent="0.3">
      <c r="A212" s="1"/>
      <c r="B212" s="1"/>
      <c r="C212" s="1"/>
      <c r="D212" s="1"/>
      <c r="E212" s="1"/>
      <c r="F212" s="1"/>
      <c r="G212" s="4"/>
      <c r="H212" s="1"/>
      <c r="I212" s="1"/>
      <c r="J212" s="1"/>
      <c r="K212" s="4"/>
      <c r="L212" s="1"/>
      <c r="M212" s="1"/>
      <c r="N212" s="1"/>
      <c r="O212" s="4"/>
      <c r="P212" s="1"/>
      <c r="Q212" s="1"/>
      <c r="R212" s="10"/>
      <c r="S212" s="4"/>
      <c r="T212" s="4"/>
      <c r="U212" s="1"/>
      <c r="V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x14ac:dyDescent="0.3">
      <c r="A213" s="1"/>
      <c r="B213" s="1"/>
      <c r="C213" s="1"/>
      <c r="D213" s="1"/>
      <c r="E213" s="1"/>
      <c r="F213" s="1"/>
      <c r="G213" s="4"/>
      <c r="H213" s="1"/>
      <c r="I213" s="1"/>
      <c r="J213" s="1"/>
      <c r="K213" s="4"/>
      <c r="L213" s="1"/>
      <c r="M213" s="1"/>
      <c r="N213" s="1"/>
      <c r="O213" s="4"/>
      <c r="P213" s="1"/>
      <c r="Q213" s="1"/>
      <c r="R213" s="10"/>
      <c r="S213" s="4"/>
      <c r="T213" s="4"/>
      <c r="U213" s="1"/>
      <c r="V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x14ac:dyDescent="0.3">
      <c r="A214" s="1"/>
      <c r="B214" s="1"/>
      <c r="C214" s="1"/>
      <c r="D214" s="1"/>
      <c r="E214" s="1"/>
      <c r="F214" s="1"/>
      <c r="G214" s="4"/>
      <c r="H214" s="1"/>
      <c r="I214" s="1"/>
      <c r="J214" s="1"/>
      <c r="K214" s="4"/>
      <c r="L214" s="1"/>
      <c r="M214" s="1"/>
      <c r="N214" s="1"/>
      <c r="O214" s="4"/>
      <c r="P214" s="1"/>
      <c r="Q214" s="1"/>
      <c r="R214" s="10"/>
      <c r="S214" s="4"/>
      <c r="T214" s="4"/>
      <c r="U214" s="1"/>
      <c r="V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x14ac:dyDescent="0.3">
      <c r="A215" s="1"/>
      <c r="B215" s="1"/>
      <c r="C215" s="1"/>
      <c r="D215" s="1"/>
      <c r="E215" s="1"/>
      <c r="F215" s="1"/>
      <c r="G215" s="4"/>
      <c r="H215" s="1"/>
      <c r="I215" s="1"/>
      <c r="J215" s="1"/>
      <c r="K215" s="4"/>
      <c r="L215" s="1"/>
      <c r="M215" s="1"/>
      <c r="N215" s="1"/>
      <c r="O215" s="4"/>
      <c r="P215" s="1"/>
      <c r="Q215" s="1"/>
      <c r="R215" s="10"/>
      <c r="S215" s="4"/>
      <c r="T215" s="4"/>
      <c r="U215" s="1"/>
      <c r="V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x14ac:dyDescent="0.3">
      <c r="A216" s="1"/>
      <c r="B216" s="1"/>
      <c r="C216" s="1"/>
      <c r="D216" s="1"/>
      <c r="E216" s="1"/>
      <c r="F216" s="1"/>
      <c r="G216" s="4"/>
      <c r="H216" s="1"/>
      <c r="I216" s="1"/>
      <c r="J216" s="1"/>
      <c r="K216" s="4"/>
      <c r="L216" s="1"/>
      <c r="M216" s="1"/>
      <c r="N216" s="1"/>
      <c r="O216" s="4"/>
      <c r="P216" s="1"/>
      <c r="Q216" s="1"/>
      <c r="R216" s="10"/>
      <c r="S216" s="4"/>
      <c r="T216" s="4"/>
      <c r="U216" s="1"/>
      <c r="V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x14ac:dyDescent="0.3">
      <c r="A217" s="1"/>
      <c r="B217" s="1"/>
      <c r="C217" s="1"/>
      <c r="D217" s="1"/>
      <c r="E217" s="1"/>
      <c r="F217" s="1"/>
      <c r="G217" s="4"/>
      <c r="H217" s="1"/>
      <c r="I217" s="1"/>
      <c r="J217" s="1"/>
      <c r="K217" s="4"/>
      <c r="L217" s="1"/>
      <c r="M217" s="1"/>
      <c r="N217" s="1"/>
      <c r="O217" s="4"/>
      <c r="P217" s="1"/>
      <c r="Q217" s="1"/>
      <c r="R217" s="10"/>
      <c r="S217" s="4"/>
      <c r="T217" s="4"/>
      <c r="U217" s="1"/>
      <c r="V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x14ac:dyDescent="0.3">
      <c r="A218" s="1"/>
      <c r="B218" s="1"/>
      <c r="C218" s="1"/>
      <c r="D218" s="1"/>
      <c r="E218" s="1"/>
      <c r="F218" s="1"/>
      <c r="G218" s="4"/>
      <c r="H218" s="1"/>
      <c r="I218" s="1"/>
      <c r="J218" s="1"/>
      <c r="K218" s="4"/>
      <c r="L218" s="1"/>
      <c r="M218" s="1"/>
      <c r="N218" s="1"/>
      <c r="O218" s="4"/>
      <c r="P218" s="1"/>
      <c r="Q218" s="1"/>
      <c r="R218" s="10"/>
      <c r="S218" s="4"/>
      <c r="T218" s="4"/>
      <c r="U218" s="1"/>
      <c r="V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x14ac:dyDescent="0.3">
      <c r="A219" s="1"/>
      <c r="B219" s="1"/>
      <c r="C219" s="1"/>
      <c r="D219" s="1"/>
      <c r="E219" s="1"/>
      <c r="F219" s="1"/>
      <c r="G219" s="4"/>
      <c r="H219" s="1"/>
      <c r="I219" s="1"/>
      <c r="J219" s="1"/>
      <c r="K219" s="4"/>
      <c r="L219" s="1"/>
      <c r="M219" s="1"/>
      <c r="N219" s="1"/>
      <c r="O219" s="4"/>
      <c r="P219" s="1"/>
      <c r="Q219" s="1"/>
      <c r="R219" s="10"/>
      <c r="S219" s="4"/>
      <c r="T219" s="4"/>
      <c r="U219" s="1"/>
      <c r="V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x14ac:dyDescent="0.3">
      <c r="A220" s="1"/>
      <c r="B220" s="1"/>
      <c r="C220" s="1"/>
      <c r="D220" s="1"/>
      <c r="E220" s="1"/>
      <c r="F220" s="1"/>
      <c r="G220" s="4"/>
      <c r="H220" s="1"/>
      <c r="I220" s="1"/>
      <c r="J220" s="1"/>
      <c r="K220" s="4"/>
      <c r="L220" s="1"/>
      <c r="M220" s="1"/>
      <c r="N220" s="1"/>
      <c r="O220" s="4"/>
      <c r="P220" s="1"/>
      <c r="Q220" s="1"/>
      <c r="R220" s="10"/>
      <c r="S220" s="4"/>
      <c r="T220" s="4"/>
      <c r="U220" s="1"/>
      <c r="V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x14ac:dyDescent="0.3">
      <c r="A221" s="1"/>
      <c r="B221" s="1"/>
      <c r="C221" s="1"/>
      <c r="D221" s="1"/>
      <c r="E221" s="1"/>
      <c r="F221" s="1"/>
      <c r="G221" s="4"/>
      <c r="H221" s="1"/>
      <c r="I221" s="1"/>
      <c r="J221" s="1"/>
      <c r="K221" s="4"/>
      <c r="L221" s="1"/>
      <c r="M221" s="1"/>
      <c r="N221" s="1"/>
      <c r="O221" s="4"/>
      <c r="P221" s="1"/>
      <c r="Q221" s="1"/>
      <c r="R221" s="10"/>
      <c r="S221" s="4"/>
      <c r="T221" s="4"/>
      <c r="U221" s="1"/>
      <c r="V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x14ac:dyDescent="0.3">
      <c r="A222" s="1"/>
      <c r="B222" s="1"/>
      <c r="C222" s="1"/>
      <c r="D222" s="1"/>
      <c r="E222" s="1"/>
      <c r="F222" s="1"/>
      <c r="G222" s="4"/>
      <c r="H222" s="1"/>
      <c r="I222" s="1"/>
      <c r="J222" s="1"/>
      <c r="K222" s="4"/>
      <c r="L222" s="1"/>
      <c r="M222" s="1"/>
      <c r="N222" s="1"/>
      <c r="O222" s="4"/>
      <c r="P222" s="1"/>
      <c r="Q222" s="1"/>
      <c r="R222" s="10"/>
      <c r="S222" s="4"/>
      <c r="T222" s="4"/>
      <c r="U222" s="1"/>
      <c r="V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x14ac:dyDescent="0.3">
      <c r="A223" s="1"/>
      <c r="B223" s="1"/>
      <c r="C223" s="1"/>
      <c r="D223" s="1"/>
      <c r="E223" s="1"/>
      <c r="F223" s="1"/>
      <c r="G223" s="4"/>
      <c r="H223" s="1"/>
      <c r="I223" s="1"/>
      <c r="J223" s="1"/>
      <c r="K223" s="4"/>
      <c r="L223" s="1"/>
      <c r="M223" s="1"/>
      <c r="N223" s="1"/>
      <c r="O223" s="4"/>
      <c r="P223" s="1"/>
      <c r="Q223" s="1"/>
      <c r="R223" s="10"/>
      <c r="S223" s="4"/>
      <c r="T223" s="4"/>
      <c r="U223" s="1"/>
      <c r="V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x14ac:dyDescent="0.3">
      <c r="A224" s="1"/>
      <c r="B224" s="1"/>
      <c r="C224" s="1"/>
      <c r="D224" s="1"/>
      <c r="E224" s="1"/>
      <c r="F224" s="1"/>
      <c r="G224" s="4"/>
      <c r="H224" s="1"/>
      <c r="I224" s="1"/>
      <c r="J224" s="1"/>
      <c r="K224" s="4"/>
      <c r="L224" s="1"/>
      <c r="M224" s="1"/>
      <c r="N224" s="1"/>
      <c r="O224" s="4"/>
      <c r="P224" s="1"/>
      <c r="Q224" s="1"/>
      <c r="R224" s="10"/>
      <c r="S224" s="4"/>
      <c r="T224" s="4"/>
      <c r="U224" s="1"/>
      <c r="V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x14ac:dyDescent="0.3">
      <c r="A225" s="1"/>
      <c r="B225" s="1"/>
      <c r="C225" s="1"/>
      <c r="D225" s="1"/>
      <c r="E225" s="1"/>
      <c r="F225" s="1"/>
      <c r="G225" s="4"/>
      <c r="H225" s="1"/>
      <c r="I225" s="1"/>
      <c r="J225" s="1"/>
      <c r="K225" s="4"/>
      <c r="L225" s="1"/>
      <c r="M225" s="1"/>
      <c r="N225" s="1"/>
      <c r="O225" s="4"/>
      <c r="P225" s="1"/>
      <c r="Q225" s="1"/>
      <c r="R225" s="10"/>
      <c r="S225" s="4"/>
      <c r="T225" s="4"/>
      <c r="U225" s="1"/>
      <c r="V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x14ac:dyDescent="0.3">
      <c r="A226" s="1"/>
      <c r="B226" s="1"/>
      <c r="C226" s="1"/>
      <c r="D226" s="1"/>
      <c r="E226" s="1"/>
      <c r="F226" s="1"/>
      <c r="G226" s="4"/>
      <c r="H226" s="1"/>
      <c r="I226" s="1"/>
      <c r="J226" s="1"/>
      <c r="K226" s="4"/>
      <c r="L226" s="1"/>
      <c r="M226" s="1"/>
      <c r="N226" s="1"/>
      <c r="O226" s="4"/>
      <c r="P226" s="1"/>
      <c r="Q226" s="1"/>
      <c r="R226" s="10"/>
      <c r="S226" s="4"/>
      <c r="T226" s="4"/>
      <c r="U226" s="1"/>
      <c r="V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x14ac:dyDescent="0.3">
      <c r="A227" s="1"/>
      <c r="B227" s="1"/>
      <c r="C227" s="1"/>
      <c r="D227" s="1"/>
      <c r="E227" s="1"/>
      <c r="F227" s="1"/>
      <c r="G227" s="4"/>
      <c r="H227" s="1"/>
      <c r="I227" s="1"/>
      <c r="J227" s="1"/>
      <c r="K227" s="4"/>
      <c r="L227" s="1"/>
      <c r="M227" s="1"/>
      <c r="N227" s="1"/>
      <c r="O227" s="4"/>
      <c r="P227" s="1"/>
      <c r="Q227" s="1"/>
      <c r="R227" s="10"/>
      <c r="S227" s="4"/>
      <c r="T227" s="4"/>
      <c r="U227" s="1"/>
      <c r="V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x14ac:dyDescent="0.3">
      <c r="A228" s="1"/>
      <c r="B228" s="1"/>
      <c r="C228" s="1"/>
      <c r="D228" s="1"/>
      <c r="E228" s="1"/>
      <c r="F228" s="1"/>
      <c r="G228" s="4"/>
      <c r="H228" s="1"/>
      <c r="I228" s="1"/>
      <c r="J228" s="1"/>
      <c r="K228" s="4"/>
      <c r="L228" s="1"/>
      <c r="M228" s="1"/>
      <c r="N228" s="1"/>
      <c r="O228" s="4"/>
      <c r="P228" s="1"/>
      <c r="Q228" s="1"/>
      <c r="R228" s="10"/>
      <c r="S228" s="4"/>
      <c r="T228" s="4"/>
      <c r="U228" s="1"/>
      <c r="V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x14ac:dyDescent="0.3">
      <c r="A229" s="1"/>
      <c r="B229" s="1"/>
      <c r="C229" s="1"/>
      <c r="D229" s="1"/>
      <c r="E229" s="1"/>
      <c r="F229" s="1"/>
      <c r="G229" s="4"/>
      <c r="H229" s="1"/>
      <c r="I229" s="1"/>
      <c r="J229" s="1"/>
      <c r="K229" s="4"/>
      <c r="L229" s="1"/>
      <c r="M229" s="1"/>
      <c r="N229" s="1"/>
      <c r="O229" s="4"/>
      <c r="P229" s="1"/>
      <c r="Q229" s="1"/>
      <c r="R229" s="10"/>
      <c r="S229" s="4"/>
      <c r="T229" s="4"/>
      <c r="U229" s="1"/>
      <c r="V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x14ac:dyDescent="0.3">
      <c r="A230" s="1"/>
      <c r="B230" s="1"/>
      <c r="C230" s="1"/>
      <c r="D230" s="1"/>
      <c r="E230" s="1"/>
      <c r="F230" s="1"/>
      <c r="G230" s="4"/>
      <c r="H230" s="1"/>
      <c r="I230" s="1"/>
      <c r="J230" s="1"/>
      <c r="K230" s="4"/>
      <c r="L230" s="1"/>
      <c r="M230" s="1"/>
      <c r="N230" s="1"/>
      <c r="O230" s="4"/>
      <c r="P230" s="1"/>
      <c r="Q230" s="1"/>
      <c r="R230" s="10"/>
      <c r="S230" s="4"/>
      <c r="T230" s="4"/>
      <c r="U230" s="1"/>
      <c r="V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x14ac:dyDescent="0.3">
      <c r="A231" s="1"/>
      <c r="B231" s="1"/>
      <c r="C231" s="1"/>
      <c r="D231" s="1"/>
      <c r="E231" s="1"/>
      <c r="F231" s="1"/>
      <c r="G231" s="4"/>
      <c r="H231" s="1"/>
      <c r="I231" s="1"/>
      <c r="J231" s="1"/>
      <c r="K231" s="4"/>
      <c r="L231" s="1"/>
      <c r="M231" s="1"/>
      <c r="N231" s="1"/>
      <c r="O231" s="4"/>
      <c r="P231" s="1"/>
      <c r="Q231" s="1"/>
      <c r="R231" s="10"/>
      <c r="S231" s="4"/>
      <c r="T231" s="4"/>
      <c r="U231" s="1"/>
      <c r="V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x14ac:dyDescent="0.3">
      <c r="A232" s="1"/>
      <c r="B232" s="1"/>
      <c r="C232" s="1"/>
      <c r="D232" s="1"/>
      <c r="E232" s="1"/>
      <c r="F232" s="1"/>
      <c r="G232" s="4"/>
      <c r="H232" s="1"/>
      <c r="I232" s="1"/>
      <c r="J232" s="1"/>
      <c r="K232" s="4"/>
      <c r="L232" s="1"/>
      <c r="M232" s="1"/>
      <c r="N232" s="1"/>
      <c r="O232" s="4"/>
      <c r="P232" s="1"/>
      <c r="Q232" s="1"/>
      <c r="R232" s="10"/>
      <c r="S232" s="4"/>
      <c r="T232" s="4"/>
      <c r="U232" s="1"/>
      <c r="V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x14ac:dyDescent="0.3">
      <c r="A233" s="1"/>
      <c r="B233" s="1"/>
      <c r="C233" s="1"/>
      <c r="D233" s="1"/>
      <c r="E233" s="1"/>
      <c r="F233" s="1"/>
      <c r="G233" s="4"/>
      <c r="H233" s="1"/>
      <c r="I233" s="1"/>
      <c r="J233" s="1"/>
      <c r="K233" s="4"/>
      <c r="L233" s="1"/>
      <c r="M233" s="1"/>
      <c r="N233" s="1"/>
      <c r="O233" s="4"/>
      <c r="P233" s="1"/>
      <c r="Q233" s="1"/>
      <c r="R233" s="10"/>
      <c r="S233" s="4"/>
      <c r="T233" s="4"/>
      <c r="U233" s="1"/>
      <c r="V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x14ac:dyDescent="0.3">
      <c r="A234" s="1"/>
      <c r="B234" s="1"/>
      <c r="C234" s="1"/>
      <c r="D234" s="1"/>
      <c r="E234" s="1"/>
      <c r="F234" s="1"/>
      <c r="G234" s="4"/>
      <c r="H234" s="1"/>
      <c r="I234" s="1"/>
      <c r="J234" s="1"/>
      <c r="K234" s="4"/>
      <c r="L234" s="1"/>
      <c r="M234" s="1"/>
      <c r="N234" s="1"/>
      <c r="O234" s="4"/>
      <c r="P234" s="1"/>
      <c r="Q234" s="1"/>
      <c r="R234" s="10"/>
      <c r="S234" s="4"/>
      <c r="T234" s="4"/>
      <c r="U234" s="1"/>
      <c r="V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x14ac:dyDescent="0.3">
      <c r="A235" s="1"/>
      <c r="B235" s="1"/>
      <c r="C235" s="1"/>
      <c r="D235" s="1"/>
      <c r="E235" s="1"/>
      <c r="F235" s="1"/>
      <c r="G235" s="4"/>
      <c r="H235" s="1"/>
      <c r="I235" s="1"/>
      <c r="J235" s="1"/>
      <c r="K235" s="4"/>
      <c r="L235" s="1"/>
      <c r="M235" s="1"/>
      <c r="N235" s="1"/>
      <c r="O235" s="4"/>
      <c r="P235" s="1"/>
      <c r="Q235" s="1"/>
      <c r="R235" s="10"/>
      <c r="S235" s="4"/>
      <c r="T235" s="4"/>
      <c r="U235" s="1"/>
      <c r="V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x14ac:dyDescent="0.3">
      <c r="A236" s="1"/>
      <c r="B236" s="1"/>
      <c r="C236" s="1"/>
      <c r="D236" s="1"/>
      <c r="E236" s="1"/>
      <c r="F236" s="1"/>
      <c r="G236" s="4"/>
      <c r="H236" s="1"/>
      <c r="I236" s="1"/>
      <c r="J236" s="1"/>
      <c r="K236" s="4"/>
      <c r="L236" s="1"/>
      <c r="M236" s="1"/>
      <c r="N236" s="1"/>
      <c r="O236" s="4"/>
      <c r="P236" s="1"/>
      <c r="Q236" s="1"/>
      <c r="R236" s="10"/>
      <c r="S236" s="4"/>
      <c r="T236" s="4"/>
      <c r="U236" s="1"/>
      <c r="V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x14ac:dyDescent="0.3">
      <c r="A237" s="1"/>
      <c r="B237" s="1"/>
      <c r="C237" s="1"/>
      <c r="D237" s="1"/>
      <c r="E237" s="1"/>
      <c r="F237" s="1"/>
      <c r="G237" s="4"/>
      <c r="H237" s="1"/>
      <c r="I237" s="1"/>
      <c r="J237" s="1"/>
      <c r="K237" s="4"/>
      <c r="L237" s="1"/>
      <c r="M237" s="1"/>
      <c r="N237" s="1"/>
      <c r="O237" s="4"/>
      <c r="P237" s="1"/>
      <c r="Q237" s="1"/>
      <c r="R237" s="10"/>
      <c r="S237" s="4"/>
      <c r="T237" s="4"/>
      <c r="U237" s="1"/>
      <c r="V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x14ac:dyDescent="0.3">
      <c r="A238" s="1"/>
      <c r="B238" s="1"/>
      <c r="C238" s="1"/>
      <c r="D238" s="1"/>
      <c r="E238" s="1"/>
      <c r="F238" s="1"/>
      <c r="G238" s="4"/>
      <c r="H238" s="1"/>
      <c r="I238" s="1"/>
      <c r="J238" s="1"/>
      <c r="K238" s="4"/>
      <c r="L238" s="1"/>
      <c r="M238" s="1"/>
      <c r="N238" s="1"/>
      <c r="O238" s="4"/>
      <c r="P238" s="1"/>
      <c r="Q238" s="1"/>
      <c r="R238" s="10"/>
      <c r="S238" s="4"/>
      <c r="T238" s="4"/>
      <c r="U238" s="1"/>
      <c r="V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x14ac:dyDescent="0.3">
      <c r="A239" s="1"/>
      <c r="B239" s="1"/>
      <c r="C239" s="1"/>
      <c r="D239" s="1"/>
      <c r="E239" s="1"/>
      <c r="F239" s="1"/>
      <c r="G239" s="4"/>
      <c r="H239" s="1"/>
      <c r="I239" s="1"/>
      <c r="J239" s="1"/>
      <c r="K239" s="4"/>
      <c r="L239" s="1"/>
      <c r="M239" s="1"/>
      <c r="N239" s="1"/>
      <c r="O239" s="4"/>
      <c r="P239" s="1"/>
      <c r="Q239" s="1"/>
      <c r="R239" s="10"/>
      <c r="S239" s="4"/>
      <c r="T239" s="4"/>
      <c r="U239" s="1"/>
      <c r="V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x14ac:dyDescent="0.3">
      <c r="A240" s="1"/>
      <c r="B240" s="1"/>
      <c r="C240" s="1"/>
      <c r="D240" s="1"/>
      <c r="E240" s="1"/>
      <c r="F240" s="1"/>
      <c r="G240" s="4"/>
      <c r="H240" s="1"/>
      <c r="I240" s="1"/>
      <c r="J240" s="1"/>
      <c r="K240" s="4"/>
      <c r="L240" s="1"/>
      <c r="M240" s="1"/>
      <c r="N240" s="1"/>
      <c r="O240" s="4"/>
      <c r="P240" s="1"/>
      <c r="Q240" s="1"/>
      <c r="R240" s="10"/>
      <c r="S240" s="4"/>
      <c r="T240" s="4"/>
      <c r="U240" s="1"/>
      <c r="V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x14ac:dyDescent="0.3">
      <c r="A241" s="1"/>
      <c r="B241" s="1"/>
      <c r="C241" s="1"/>
      <c r="D241" s="1"/>
      <c r="E241" s="1"/>
      <c r="F241" s="1"/>
      <c r="G241" s="4"/>
      <c r="H241" s="1"/>
      <c r="I241" s="1"/>
      <c r="J241" s="1"/>
      <c r="K241" s="4"/>
      <c r="L241" s="1"/>
      <c r="M241" s="1"/>
      <c r="N241" s="1"/>
      <c r="O241" s="4"/>
      <c r="P241" s="1"/>
      <c r="Q241" s="1"/>
      <c r="R241" s="10"/>
      <c r="S241" s="4"/>
      <c r="T241" s="4"/>
      <c r="U241" s="1"/>
      <c r="V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x14ac:dyDescent="0.3">
      <c r="A242" s="1"/>
      <c r="B242" s="1"/>
      <c r="C242" s="1"/>
      <c r="D242" s="1"/>
      <c r="E242" s="1"/>
      <c r="F242" s="1"/>
      <c r="G242" s="4"/>
      <c r="H242" s="1"/>
      <c r="I242" s="1"/>
      <c r="J242" s="1"/>
      <c r="K242" s="4"/>
      <c r="L242" s="1"/>
      <c r="M242" s="1"/>
      <c r="N242" s="1"/>
      <c r="O242" s="4"/>
      <c r="P242" s="1"/>
      <c r="Q242" s="1"/>
      <c r="R242" s="10"/>
      <c r="S242" s="4"/>
      <c r="T242" s="4"/>
      <c r="U242" s="1"/>
      <c r="V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x14ac:dyDescent="0.3">
      <c r="A243" s="1"/>
      <c r="B243" s="1"/>
      <c r="C243" s="1"/>
      <c r="D243" s="1"/>
      <c r="E243" s="1"/>
      <c r="F243" s="1"/>
      <c r="G243" s="4"/>
      <c r="H243" s="1"/>
      <c r="I243" s="1"/>
      <c r="J243" s="1"/>
      <c r="K243" s="4"/>
      <c r="L243" s="1"/>
      <c r="M243" s="1"/>
      <c r="N243" s="1"/>
      <c r="O243" s="4"/>
      <c r="P243" s="1"/>
      <c r="Q243" s="1"/>
      <c r="R243" s="10"/>
      <c r="S243" s="4"/>
      <c r="T243" s="4"/>
      <c r="U243" s="1"/>
      <c r="V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x14ac:dyDescent="0.3">
      <c r="A244" s="1"/>
      <c r="B244" s="1"/>
      <c r="C244" s="1"/>
      <c r="D244" s="1"/>
      <c r="E244" s="1"/>
      <c r="F244" s="1"/>
      <c r="G244" s="4"/>
      <c r="H244" s="1"/>
      <c r="I244" s="1"/>
      <c r="J244" s="1"/>
      <c r="K244" s="4"/>
      <c r="L244" s="1"/>
      <c r="M244" s="1"/>
      <c r="N244" s="1"/>
      <c r="O244" s="4"/>
      <c r="P244" s="1"/>
      <c r="Q244" s="1"/>
      <c r="R244" s="10"/>
      <c r="S244" s="4"/>
      <c r="T244" s="4"/>
      <c r="U244" s="1"/>
      <c r="V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x14ac:dyDescent="0.3">
      <c r="A245" s="1"/>
      <c r="B245" s="1"/>
      <c r="C245" s="1"/>
      <c r="D245" s="1"/>
      <c r="E245" s="1"/>
      <c r="F245" s="1"/>
      <c r="G245" s="4"/>
      <c r="H245" s="1"/>
      <c r="I245" s="1"/>
      <c r="J245" s="1"/>
      <c r="K245" s="4"/>
      <c r="L245" s="1"/>
      <c r="M245" s="1"/>
      <c r="N245" s="1"/>
      <c r="O245" s="4"/>
      <c r="P245" s="1"/>
      <c r="Q245" s="1"/>
      <c r="R245" s="10"/>
      <c r="S245" s="4"/>
      <c r="T245" s="4"/>
      <c r="U245" s="1"/>
      <c r="V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x14ac:dyDescent="0.3">
      <c r="A246" s="1"/>
      <c r="B246" s="1"/>
      <c r="C246" s="1"/>
      <c r="D246" s="1"/>
      <c r="E246" s="1"/>
      <c r="F246" s="1"/>
      <c r="G246" s="4"/>
      <c r="H246" s="1"/>
      <c r="I246" s="1"/>
      <c r="J246" s="1"/>
      <c r="K246" s="4"/>
      <c r="L246" s="1"/>
      <c r="M246" s="1"/>
      <c r="N246" s="1"/>
      <c r="O246" s="4"/>
      <c r="P246" s="1"/>
      <c r="Q246" s="1"/>
      <c r="R246" s="10"/>
      <c r="S246" s="4"/>
      <c r="T246" s="4"/>
      <c r="U246" s="1"/>
      <c r="V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x14ac:dyDescent="0.3">
      <c r="A247" s="1"/>
      <c r="B247" s="1"/>
      <c r="C247" s="1"/>
      <c r="D247" s="1"/>
      <c r="E247" s="1"/>
      <c r="F247" s="1"/>
      <c r="G247" s="4"/>
      <c r="H247" s="1"/>
      <c r="I247" s="1"/>
      <c r="J247" s="1"/>
      <c r="K247" s="4"/>
      <c r="L247" s="1"/>
      <c r="M247" s="1"/>
      <c r="N247" s="1"/>
      <c r="O247" s="4"/>
      <c r="P247" s="1"/>
      <c r="Q247" s="1"/>
      <c r="R247" s="10"/>
      <c r="S247" s="4"/>
      <c r="T247" s="4"/>
      <c r="U247" s="1"/>
      <c r="V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x14ac:dyDescent="0.3">
      <c r="A248" s="1"/>
      <c r="B248" s="1"/>
      <c r="C248" s="1"/>
      <c r="D248" s="1"/>
      <c r="E248" s="1"/>
      <c r="F248" s="1"/>
      <c r="G248" s="4"/>
      <c r="H248" s="1"/>
      <c r="I248" s="1"/>
      <c r="J248" s="1"/>
      <c r="K248" s="4"/>
      <c r="L248" s="1"/>
      <c r="M248" s="1"/>
      <c r="N248" s="1"/>
      <c r="O248" s="4"/>
      <c r="P248" s="1"/>
      <c r="Q248" s="1"/>
      <c r="R248" s="10"/>
      <c r="S248" s="4"/>
      <c r="T248" s="4"/>
      <c r="U248" s="1"/>
      <c r="V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x14ac:dyDescent="0.3">
      <c r="A249" s="1"/>
      <c r="B249" s="1"/>
      <c r="C249" s="1"/>
      <c r="D249" s="1"/>
      <c r="E249" s="1"/>
      <c r="F249" s="1"/>
      <c r="G249" s="4"/>
      <c r="H249" s="1"/>
      <c r="I249" s="1"/>
      <c r="J249" s="1"/>
      <c r="K249" s="4"/>
      <c r="L249" s="1"/>
      <c r="M249" s="1"/>
      <c r="N249" s="1"/>
      <c r="O249" s="4"/>
      <c r="P249" s="1"/>
      <c r="Q249" s="1"/>
      <c r="R249" s="10"/>
      <c r="S249" s="4"/>
      <c r="T249" s="4"/>
      <c r="U249" s="1"/>
      <c r="V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x14ac:dyDescent="0.3">
      <c r="A250" s="1"/>
      <c r="B250" s="1"/>
      <c r="C250" s="1"/>
      <c r="D250" s="1"/>
      <c r="E250" s="1"/>
      <c r="F250" s="1"/>
      <c r="G250" s="4"/>
      <c r="H250" s="1"/>
      <c r="I250" s="1"/>
      <c r="J250" s="1"/>
      <c r="K250" s="4"/>
      <c r="L250" s="1"/>
      <c r="M250" s="1"/>
      <c r="N250" s="1"/>
      <c r="O250" s="4"/>
      <c r="P250" s="1"/>
      <c r="Q250" s="1"/>
      <c r="R250" s="10"/>
      <c r="S250" s="4"/>
      <c r="T250" s="4"/>
      <c r="U250" s="1"/>
      <c r="V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x14ac:dyDescent="0.3">
      <c r="A251" s="1"/>
      <c r="B251" s="1"/>
      <c r="C251" s="1"/>
      <c r="D251" s="1"/>
      <c r="E251" s="1"/>
      <c r="F251" s="1"/>
      <c r="G251" s="4"/>
      <c r="H251" s="1"/>
      <c r="I251" s="1"/>
      <c r="J251" s="1"/>
      <c r="K251" s="4"/>
      <c r="L251" s="1"/>
      <c r="M251" s="1"/>
      <c r="N251" s="1"/>
      <c r="O251" s="4"/>
      <c r="P251" s="1"/>
      <c r="Q251" s="1"/>
      <c r="R251" s="10"/>
      <c r="S251" s="4"/>
      <c r="T251" s="4"/>
      <c r="U251" s="1"/>
      <c r="V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x14ac:dyDescent="0.3">
      <c r="A252" s="1"/>
      <c r="B252" s="1"/>
      <c r="C252" s="1"/>
      <c r="D252" s="1"/>
      <c r="E252" s="1"/>
      <c r="F252" s="1"/>
      <c r="G252" s="4"/>
      <c r="H252" s="1"/>
      <c r="I252" s="1"/>
      <c r="J252" s="1"/>
      <c r="K252" s="4"/>
      <c r="L252" s="1"/>
      <c r="M252" s="1"/>
      <c r="N252" s="1"/>
      <c r="O252" s="4"/>
      <c r="P252" s="1"/>
      <c r="Q252" s="1"/>
      <c r="R252" s="10"/>
      <c r="S252" s="4"/>
      <c r="T252" s="4"/>
      <c r="U252" s="1"/>
      <c r="V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x14ac:dyDescent="0.3">
      <c r="A253" s="1"/>
      <c r="B253" s="1"/>
      <c r="C253" s="1"/>
      <c r="D253" s="1"/>
      <c r="E253" s="1"/>
      <c r="F253" s="1"/>
      <c r="G253" s="4"/>
      <c r="H253" s="1"/>
      <c r="I253" s="1"/>
      <c r="J253" s="1"/>
      <c r="K253" s="4"/>
      <c r="L253" s="1"/>
      <c r="M253" s="1"/>
      <c r="N253" s="1"/>
      <c r="O253" s="4"/>
      <c r="P253" s="1"/>
      <c r="Q253" s="1"/>
      <c r="R253" s="10"/>
      <c r="S253" s="4"/>
      <c r="T253" s="4"/>
      <c r="U253" s="1"/>
      <c r="V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x14ac:dyDescent="0.3">
      <c r="A254" s="1"/>
      <c r="B254" s="1"/>
      <c r="C254" s="1"/>
      <c r="D254" s="1"/>
      <c r="E254" s="1"/>
      <c r="F254" s="1"/>
      <c r="G254" s="4"/>
      <c r="H254" s="1"/>
      <c r="I254" s="1"/>
      <c r="J254" s="1"/>
      <c r="K254" s="4"/>
      <c r="L254" s="1"/>
      <c r="M254" s="1"/>
      <c r="N254" s="1"/>
      <c r="O254" s="4"/>
      <c r="P254" s="1"/>
      <c r="Q254" s="1"/>
      <c r="R254" s="10"/>
      <c r="S254" s="4"/>
      <c r="T254" s="4"/>
      <c r="U254" s="1"/>
      <c r="V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x14ac:dyDescent="0.3">
      <c r="A255" s="1"/>
      <c r="B255" s="1"/>
      <c r="C255" s="1"/>
      <c r="D255" s="1"/>
      <c r="E255" s="1"/>
      <c r="F255" s="1"/>
      <c r="G255" s="4"/>
      <c r="H255" s="1"/>
      <c r="I255" s="1"/>
      <c r="J255" s="1"/>
      <c r="K255" s="4"/>
      <c r="L255" s="1"/>
      <c r="M255" s="1"/>
      <c r="N255" s="1"/>
      <c r="O255" s="4"/>
      <c r="P255" s="1"/>
      <c r="Q255" s="1"/>
      <c r="R255" s="10"/>
      <c r="S255" s="4"/>
      <c r="T255" s="4"/>
      <c r="U255" s="1"/>
      <c r="V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x14ac:dyDescent="0.3">
      <c r="A256" s="1"/>
      <c r="B256" s="1"/>
      <c r="C256" s="1"/>
      <c r="D256" s="1"/>
      <c r="E256" s="1"/>
      <c r="F256" s="1"/>
      <c r="G256" s="4"/>
      <c r="H256" s="1"/>
      <c r="I256" s="1"/>
      <c r="J256" s="1"/>
      <c r="K256" s="4"/>
      <c r="L256" s="1"/>
      <c r="M256" s="1"/>
      <c r="N256" s="1"/>
      <c r="O256" s="4"/>
      <c r="P256" s="1"/>
      <c r="Q256" s="1"/>
      <c r="R256" s="10"/>
      <c r="S256" s="4"/>
      <c r="T256" s="4"/>
      <c r="U256" s="1"/>
      <c r="V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x14ac:dyDescent="0.3">
      <c r="A257" s="1"/>
      <c r="B257" s="1"/>
      <c r="C257" s="1"/>
      <c r="D257" s="1"/>
      <c r="E257" s="1"/>
      <c r="F257" s="1"/>
      <c r="G257" s="4"/>
      <c r="H257" s="1"/>
      <c r="I257" s="1"/>
      <c r="J257" s="1"/>
      <c r="K257" s="4"/>
      <c r="L257" s="1"/>
      <c r="M257" s="1"/>
      <c r="N257" s="1"/>
      <c r="O257" s="4"/>
      <c r="P257" s="1"/>
      <c r="Q257" s="1"/>
      <c r="R257" s="10"/>
      <c r="S257" s="4"/>
      <c r="T257" s="4"/>
      <c r="U257" s="1"/>
      <c r="V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x14ac:dyDescent="0.3">
      <c r="A258" s="1"/>
      <c r="B258" s="1"/>
      <c r="C258" s="1"/>
      <c r="D258" s="1"/>
      <c r="E258" s="1"/>
      <c r="F258" s="1"/>
      <c r="G258" s="4"/>
      <c r="H258" s="1"/>
      <c r="I258" s="1"/>
      <c r="J258" s="1"/>
      <c r="K258" s="4"/>
      <c r="L258" s="1"/>
      <c r="M258" s="1"/>
      <c r="N258" s="1"/>
      <c r="O258" s="4"/>
      <c r="P258" s="1"/>
      <c r="Q258" s="1"/>
      <c r="R258" s="10"/>
      <c r="S258" s="4"/>
      <c r="T258" s="4"/>
      <c r="U258" s="1"/>
      <c r="V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x14ac:dyDescent="0.3">
      <c r="A259" s="1"/>
      <c r="B259" s="1"/>
      <c r="C259" s="1"/>
      <c r="D259" s="1"/>
      <c r="E259" s="1"/>
      <c r="F259" s="1"/>
      <c r="G259" s="4"/>
      <c r="H259" s="1"/>
      <c r="I259" s="1"/>
      <c r="J259" s="1"/>
      <c r="K259" s="4"/>
      <c r="L259" s="1"/>
      <c r="M259" s="1"/>
      <c r="N259" s="1"/>
      <c r="O259" s="4"/>
      <c r="P259" s="1"/>
      <c r="Q259" s="1"/>
      <c r="R259" s="10"/>
      <c r="S259" s="4"/>
      <c r="T259" s="4"/>
      <c r="U259" s="1"/>
      <c r="V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x14ac:dyDescent="0.3">
      <c r="A260" s="1"/>
      <c r="B260" s="1"/>
      <c r="C260" s="1"/>
      <c r="D260" s="1"/>
      <c r="E260" s="1"/>
      <c r="F260" s="1"/>
      <c r="G260" s="4"/>
      <c r="H260" s="1"/>
      <c r="I260" s="1"/>
      <c r="J260" s="1"/>
      <c r="K260" s="4"/>
      <c r="L260" s="1"/>
      <c r="M260" s="1"/>
      <c r="N260" s="1"/>
      <c r="O260" s="4"/>
      <c r="P260" s="1"/>
      <c r="Q260" s="1"/>
      <c r="R260" s="10"/>
      <c r="S260" s="4"/>
      <c r="T260" s="4"/>
      <c r="U260" s="1"/>
      <c r="V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x14ac:dyDescent="0.3">
      <c r="A261" s="1"/>
      <c r="B261" s="1"/>
      <c r="C261" s="1"/>
      <c r="D261" s="1"/>
      <c r="E261" s="1"/>
      <c r="F261" s="1"/>
      <c r="G261" s="4"/>
      <c r="H261" s="1"/>
      <c r="I261" s="1"/>
      <c r="J261" s="1"/>
      <c r="K261" s="4"/>
      <c r="L261" s="1"/>
      <c r="M261" s="1"/>
      <c r="N261" s="1"/>
      <c r="O261" s="4"/>
      <c r="P261" s="1"/>
      <c r="Q261" s="1"/>
      <c r="R261" s="10"/>
      <c r="S261" s="4"/>
      <c r="T261" s="4"/>
      <c r="U261" s="1"/>
      <c r="V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x14ac:dyDescent="0.3">
      <c r="A262" s="1"/>
      <c r="B262" s="1"/>
      <c r="C262" s="1"/>
      <c r="D262" s="1"/>
      <c r="E262" s="1"/>
      <c r="F262" s="1"/>
      <c r="G262" s="4"/>
      <c r="H262" s="1"/>
      <c r="I262" s="1"/>
      <c r="J262" s="1"/>
      <c r="K262" s="4"/>
      <c r="L262" s="1"/>
      <c r="M262" s="1"/>
      <c r="N262" s="1"/>
      <c r="O262" s="4"/>
      <c r="P262" s="1"/>
      <c r="Q262" s="1"/>
      <c r="R262" s="10"/>
      <c r="S262" s="4"/>
      <c r="T262" s="4"/>
      <c r="U262" s="1"/>
      <c r="V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x14ac:dyDescent="0.3">
      <c r="A263" s="1"/>
      <c r="B263" s="1"/>
      <c r="C263" s="1"/>
      <c r="D263" s="1"/>
      <c r="E263" s="1"/>
      <c r="F263" s="1"/>
      <c r="G263" s="4"/>
      <c r="H263" s="1"/>
      <c r="I263" s="1"/>
      <c r="J263" s="1"/>
      <c r="K263" s="4"/>
      <c r="L263" s="1"/>
      <c r="M263" s="1"/>
      <c r="N263" s="1"/>
      <c r="O263" s="4"/>
      <c r="P263" s="1"/>
      <c r="Q263" s="1"/>
      <c r="R263" s="10"/>
      <c r="S263" s="4"/>
      <c r="T263" s="4"/>
      <c r="U263" s="1"/>
      <c r="V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x14ac:dyDescent="0.3">
      <c r="A264" s="1"/>
      <c r="B264" s="1"/>
      <c r="C264" s="1"/>
      <c r="D264" s="1"/>
      <c r="E264" s="1"/>
      <c r="F264" s="1"/>
      <c r="G264" s="4"/>
      <c r="H264" s="1"/>
      <c r="I264" s="1"/>
      <c r="J264" s="1"/>
      <c r="K264" s="4"/>
      <c r="L264" s="1"/>
      <c r="M264" s="1"/>
      <c r="N264" s="1"/>
      <c r="O264" s="4"/>
      <c r="P264" s="1"/>
      <c r="Q264" s="1"/>
      <c r="R264" s="10"/>
      <c r="S264" s="4"/>
      <c r="T264" s="4"/>
      <c r="U264" s="1"/>
      <c r="V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x14ac:dyDescent="0.3">
      <c r="A265" s="1"/>
      <c r="B265" s="1"/>
      <c r="C265" s="1"/>
      <c r="D265" s="1"/>
      <c r="E265" s="1"/>
      <c r="F265" s="1"/>
      <c r="G265" s="4"/>
      <c r="H265" s="1"/>
      <c r="I265" s="1"/>
      <c r="J265" s="1"/>
      <c r="K265" s="4"/>
      <c r="L265" s="1"/>
      <c r="M265" s="1"/>
      <c r="N265" s="1"/>
      <c r="O265" s="4"/>
      <c r="P265" s="1"/>
      <c r="Q265" s="1"/>
      <c r="R265" s="10"/>
      <c r="S265" s="4"/>
      <c r="T265" s="4"/>
      <c r="U265" s="1"/>
      <c r="V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x14ac:dyDescent="0.3">
      <c r="A266" s="1"/>
      <c r="B266" s="1"/>
      <c r="C266" s="1"/>
      <c r="D266" s="1"/>
      <c r="E266" s="1"/>
      <c r="F266" s="1"/>
      <c r="G266" s="4"/>
      <c r="H266" s="1"/>
      <c r="I266" s="1"/>
      <c r="J266" s="1"/>
      <c r="K266" s="4"/>
      <c r="L266" s="1"/>
      <c r="M266" s="1"/>
      <c r="N266" s="1"/>
      <c r="O266" s="4"/>
      <c r="P266" s="1"/>
      <c r="Q266" s="1"/>
      <c r="R266" s="10"/>
      <c r="S266" s="4"/>
      <c r="T266" s="4"/>
      <c r="U266" s="1"/>
      <c r="V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x14ac:dyDescent="0.3">
      <c r="A267" s="1"/>
      <c r="B267" s="1"/>
      <c r="C267" s="1"/>
      <c r="D267" s="1"/>
      <c r="E267" s="1"/>
      <c r="F267" s="1"/>
      <c r="G267" s="4"/>
      <c r="H267" s="1"/>
      <c r="I267" s="1"/>
      <c r="J267" s="1"/>
      <c r="K267" s="4"/>
      <c r="L267" s="1"/>
      <c r="M267" s="1"/>
      <c r="N267" s="1"/>
      <c r="O267" s="4"/>
      <c r="P267" s="1"/>
      <c r="Q267" s="1"/>
      <c r="R267" s="10"/>
      <c r="S267" s="4"/>
      <c r="T267" s="4"/>
      <c r="U267" s="1"/>
      <c r="V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x14ac:dyDescent="0.3">
      <c r="A268" s="1"/>
      <c r="B268" s="1"/>
      <c r="C268" s="1"/>
      <c r="D268" s="1"/>
      <c r="E268" s="1"/>
      <c r="F268" s="1"/>
      <c r="G268" s="4"/>
      <c r="H268" s="1"/>
      <c r="I268" s="1"/>
      <c r="J268" s="1"/>
      <c r="K268" s="4"/>
      <c r="L268" s="1"/>
      <c r="M268" s="1"/>
      <c r="N268" s="1"/>
      <c r="O268" s="4"/>
      <c r="P268" s="1"/>
      <c r="Q268" s="1"/>
      <c r="R268" s="10"/>
      <c r="S268" s="4"/>
      <c r="T268" s="4"/>
      <c r="U268" s="1"/>
      <c r="V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x14ac:dyDescent="0.3">
      <c r="A269" s="1"/>
      <c r="B269" s="1"/>
      <c r="C269" s="1"/>
      <c r="D269" s="1"/>
      <c r="E269" s="1"/>
      <c r="F269" s="1"/>
      <c r="G269" s="4"/>
      <c r="H269" s="1"/>
      <c r="I269" s="1"/>
      <c r="J269" s="1"/>
      <c r="K269" s="4"/>
      <c r="L269" s="1"/>
      <c r="M269" s="1"/>
      <c r="N269" s="1"/>
      <c r="O269" s="4"/>
      <c r="P269" s="1"/>
      <c r="Q269" s="1"/>
      <c r="R269" s="10"/>
      <c r="S269" s="4"/>
      <c r="T269" s="4"/>
      <c r="U269" s="1"/>
      <c r="V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x14ac:dyDescent="0.3">
      <c r="A270" s="1"/>
      <c r="B270" s="1"/>
      <c r="C270" s="1"/>
      <c r="D270" s="1"/>
      <c r="E270" s="1"/>
      <c r="F270" s="1"/>
      <c r="G270" s="4"/>
      <c r="H270" s="1"/>
      <c r="I270" s="1"/>
      <c r="J270" s="1"/>
      <c r="K270" s="4"/>
      <c r="L270" s="1"/>
      <c r="M270" s="1"/>
      <c r="N270" s="1"/>
      <c r="O270" s="4"/>
      <c r="P270" s="1"/>
      <c r="Q270" s="1"/>
      <c r="R270" s="10"/>
      <c r="S270" s="4"/>
      <c r="T270" s="4"/>
      <c r="U270" s="1"/>
      <c r="V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x14ac:dyDescent="0.3">
      <c r="A271" s="1"/>
      <c r="B271" s="1"/>
      <c r="C271" s="1"/>
      <c r="D271" s="1"/>
      <c r="E271" s="1"/>
      <c r="F271" s="1"/>
      <c r="G271" s="4"/>
      <c r="H271" s="1"/>
      <c r="I271" s="1"/>
      <c r="J271" s="1"/>
      <c r="K271" s="4"/>
      <c r="L271" s="1"/>
      <c r="M271" s="1"/>
      <c r="N271" s="1"/>
      <c r="O271" s="4"/>
      <c r="P271" s="1"/>
      <c r="Q271" s="1"/>
      <c r="R271" s="10"/>
      <c r="S271" s="4"/>
      <c r="T271" s="4"/>
      <c r="U271" s="1"/>
      <c r="V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x14ac:dyDescent="0.3">
      <c r="A272" s="1"/>
      <c r="B272" s="1"/>
      <c r="C272" s="1"/>
      <c r="D272" s="1"/>
      <c r="E272" s="1"/>
      <c r="F272" s="1"/>
      <c r="G272" s="4"/>
      <c r="H272" s="1"/>
      <c r="I272" s="1"/>
      <c r="J272" s="1"/>
      <c r="K272" s="4"/>
      <c r="L272" s="1"/>
      <c r="M272" s="1"/>
      <c r="N272" s="1"/>
      <c r="O272" s="4"/>
      <c r="P272" s="1"/>
      <c r="Q272" s="1"/>
      <c r="R272" s="10"/>
      <c r="S272" s="4"/>
      <c r="T272" s="4"/>
      <c r="U272" s="1"/>
      <c r="V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x14ac:dyDescent="0.3">
      <c r="A273" s="1"/>
      <c r="B273" s="1"/>
      <c r="C273" s="1"/>
      <c r="D273" s="1"/>
      <c r="E273" s="1"/>
      <c r="F273" s="1"/>
      <c r="G273" s="4"/>
      <c r="H273" s="1"/>
      <c r="I273" s="1"/>
      <c r="J273" s="1"/>
      <c r="K273" s="4"/>
      <c r="L273" s="1"/>
      <c r="M273" s="1"/>
      <c r="N273" s="1"/>
      <c r="O273" s="4"/>
      <c r="P273" s="1"/>
      <c r="Q273" s="1"/>
      <c r="R273" s="10"/>
      <c r="S273" s="4"/>
      <c r="T273" s="4"/>
      <c r="U273" s="1"/>
      <c r="V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x14ac:dyDescent="0.3">
      <c r="A274" s="1"/>
      <c r="B274" s="1"/>
      <c r="C274" s="1"/>
      <c r="D274" s="1"/>
      <c r="E274" s="1"/>
      <c r="F274" s="1"/>
      <c r="G274" s="4"/>
      <c r="H274" s="1"/>
      <c r="I274" s="1"/>
      <c r="J274" s="1"/>
      <c r="K274" s="4"/>
      <c r="L274" s="1"/>
      <c r="M274" s="1"/>
      <c r="N274" s="1"/>
      <c r="O274" s="4"/>
      <c r="P274" s="1"/>
      <c r="Q274" s="1"/>
      <c r="R274" s="10"/>
      <c r="S274" s="4"/>
      <c r="T274" s="4"/>
      <c r="U274" s="1"/>
      <c r="V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x14ac:dyDescent="0.3">
      <c r="A275" s="1"/>
      <c r="B275" s="1"/>
      <c r="C275" s="1"/>
      <c r="D275" s="1"/>
      <c r="E275" s="1"/>
      <c r="F275" s="1"/>
      <c r="G275" s="4"/>
      <c r="H275" s="1"/>
      <c r="I275" s="1"/>
      <c r="J275" s="1"/>
      <c r="K275" s="4"/>
      <c r="L275" s="1"/>
      <c r="M275" s="1"/>
      <c r="N275" s="1"/>
      <c r="O275" s="4"/>
      <c r="P275" s="1"/>
      <c r="Q275" s="1"/>
      <c r="R275" s="10"/>
      <c r="S275" s="4"/>
      <c r="T275" s="4"/>
      <c r="U275" s="1"/>
      <c r="V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x14ac:dyDescent="0.3">
      <c r="A276" s="1"/>
      <c r="B276" s="1"/>
      <c r="C276" s="1"/>
      <c r="D276" s="1"/>
      <c r="E276" s="1"/>
      <c r="F276" s="1"/>
      <c r="G276" s="4"/>
      <c r="H276" s="1"/>
      <c r="I276" s="1"/>
      <c r="J276" s="1"/>
      <c r="K276" s="4"/>
      <c r="L276" s="1"/>
      <c r="M276" s="1"/>
      <c r="N276" s="1"/>
      <c r="O276" s="4"/>
      <c r="P276" s="1"/>
      <c r="Q276" s="1"/>
      <c r="R276" s="10"/>
      <c r="S276" s="4"/>
      <c r="T276" s="4"/>
      <c r="U276" s="1"/>
      <c r="V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x14ac:dyDescent="0.3">
      <c r="A277" s="1"/>
      <c r="B277" s="1"/>
      <c r="C277" s="1"/>
      <c r="D277" s="1"/>
      <c r="E277" s="1"/>
      <c r="F277" s="1"/>
      <c r="G277" s="4"/>
      <c r="H277" s="1"/>
      <c r="I277" s="1"/>
      <c r="J277" s="1"/>
      <c r="K277" s="4"/>
      <c r="L277" s="1"/>
      <c r="M277" s="1"/>
      <c r="N277" s="1"/>
      <c r="O277" s="4"/>
      <c r="P277" s="1"/>
      <c r="Q277" s="1"/>
      <c r="R277" s="10"/>
      <c r="S277" s="4"/>
      <c r="T277" s="4"/>
      <c r="U277" s="1"/>
      <c r="V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1424-1C9A-45A5-BF8F-DC6C08829EE4}">
  <dimension ref="A1:AS277"/>
  <sheetViews>
    <sheetView zoomScale="55" zoomScaleNormal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Q2"/>
    </sheetView>
  </sheetViews>
  <sheetFormatPr defaultRowHeight="18.75" x14ac:dyDescent="0.3"/>
  <cols>
    <col min="2" max="2" width="80.140625" customWidth="1"/>
    <col min="3" max="3" width="1.85546875" customWidth="1"/>
    <col min="4" max="4" width="12.5703125" customWidth="1"/>
    <col min="5" max="5" width="10.28515625" customWidth="1"/>
    <col min="6" max="6" width="10.7109375" customWidth="1"/>
    <col min="7" max="7" width="13.140625" style="3" customWidth="1"/>
    <col min="8" max="8" width="12.85546875" customWidth="1"/>
    <col min="9" max="9" width="9.85546875" customWidth="1"/>
    <col min="10" max="10" width="12.28515625" customWidth="1"/>
    <col min="11" max="11" width="13.140625" style="3" customWidth="1"/>
    <col min="12" max="12" width="11.42578125" customWidth="1"/>
    <col min="13" max="13" width="10.85546875" customWidth="1"/>
    <col min="14" max="14" width="9.140625" customWidth="1"/>
    <col min="15" max="15" width="13.140625" style="3" customWidth="1"/>
    <col min="16" max="16" width="11.42578125" customWidth="1"/>
    <col min="17" max="17" width="9.140625" customWidth="1"/>
    <col min="18" max="18" width="9.140625" style="12" customWidth="1"/>
    <col min="19" max="19" width="12.28515625" style="3" bestFit="1" customWidth="1"/>
    <col min="20" max="20" width="15" style="3" customWidth="1"/>
    <col min="21" max="21" width="17.28515625" bestFit="1" customWidth="1"/>
    <col min="22" max="22" width="15.5703125" style="1" customWidth="1"/>
    <col min="23" max="23" width="13.42578125" bestFit="1" customWidth="1"/>
  </cols>
  <sheetData>
    <row r="1" spans="1:45" ht="26.25" x14ac:dyDescent="0.4">
      <c r="A1" s="11" t="s">
        <v>80</v>
      </c>
      <c r="B1" s="12"/>
      <c r="C1" s="20"/>
      <c r="D1" s="18" t="s">
        <v>63</v>
      </c>
      <c r="E1" s="18" t="s">
        <v>84</v>
      </c>
      <c r="F1" s="24" t="s">
        <v>65</v>
      </c>
      <c r="G1" s="37" t="s">
        <v>66</v>
      </c>
      <c r="H1" s="18" t="s">
        <v>67</v>
      </c>
      <c r="I1" s="24" t="s">
        <v>68</v>
      </c>
      <c r="J1" s="24" t="s">
        <v>69</v>
      </c>
      <c r="K1" s="37" t="s">
        <v>70</v>
      </c>
      <c r="L1" s="18" t="s">
        <v>71</v>
      </c>
      <c r="M1" s="24" t="s">
        <v>72</v>
      </c>
      <c r="N1" s="30" t="s">
        <v>73</v>
      </c>
      <c r="O1" s="40" t="s">
        <v>74</v>
      </c>
      <c r="P1" s="32" t="s">
        <v>75</v>
      </c>
      <c r="Q1" s="30" t="s">
        <v>76</v>
      </c>
      <c r="R1" s="92" t="s">
        <v>89</v>
      </c>
      <c r="S1" s="42" t="s">
        <v>78</v>
      </c>
      <c r="T1" s="44" t="s">
        <v>90</v>
      </c>
      <c r="U1" s="48" t="s">
        <v>81</v>
      </c>
      <c r="V1" s="48" t="s">
        <v>0</v>
      </c>
    </row>
    <row r="2" spans="1:45" ht="21" x14ac:dyDescent="0.35">
      <c r="C2" s="21"/>
      <c r="D2" s="19"/>
      <c r="E2" s="19"/>
      <c r="F2" s="25"/>
      <c r="G2" s="37" t="s">
        <v>2</v>
      </c>
      <c r="H2" s="19"/>
      <c r="I2" s="25"/>
      <c r="J2" s="25"/>
      <c r="K2" s="37" t="s">
        <v>2</v>
      </c>
      <c r="L2" s="19"/>
      <c r="M2" s="25"/>
      <c r="N2" s="31"/>
      <c r="O2" s="40" t="s">
        <v>2</v>
      </c>
      <c r="P2" s="33"/>
      <c r="Q2" s="31"/>
      <c r="R2" s="93"/>
      <c r="S2" s="42" t="s">
        <v>2</v>
      </c>
      <c r="T2" s="44"/>
      <c r="U2" s="48"/>
      <c r="V2" s="48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5" x14ac:dyDescent="0.3">
      <c r="A3" s="1"/>
      <c r="B3" s="1"/>
      <c r="C3" s="21"/>
      <c r="D3" s="21"/>
      <c r="E3" s="21"/>
      <c r="F3" s="26"/>
      <c r="G3" s="38"/>
      <c r="H3" s="21"/>
      <c r="I3" s="26"/>
      <c r="J3" s="21"/>
      <c r="K3" s="38"/>
      <c r="L3" s="21"/>
      <c r="M3" s="21"/>
      <c r="N3" s="21"/>
      <c r="O3" s="38"/>
      <c r="P3" s="21"/>
      <c r="Q3" s="26"/>
      <c r="R3" s="94"/>
      <c r="S3" s="38"/>
      <c r="T3" s="45"/>
      <c r="U3" s="49"/>
      <c r="V3" s="49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23.25" x14ac:dyDescent="0.35">
      <c r="A4" s="9" t="s">
        <v>79</v>
      </c>
      <c r="B4" s="10"/>
      <c r="C4" s="21"/>
      <c r="D4" s="21"/>
      <c r="E4" s="21"/>
      <c r="F4" s="26"/>
      <c r="G4" s="38"/>
      <c r="H4" s="21"/>
      <c r="I4" s="26"/>
      <c r="J4" s="21"/>
      <c r="K4" s="38"/>
      <c r="L4" s="21"/>
      <c r="M4" s="21"/>
      <c r="N4" s="21"/>
      <c r="O4" s="38"/>
      <c r="P4" s="21"/>
      <c r="Q4" s="26"/>
      <c r="R4" s="94"/>
      <c r="S4" s="38"/>
      <c r="T4" s="45"/>
      <c r="U4" s="49"/>
      <c r="V4" s="49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x14ac:dyDescent="0.3">
      <c r="A5" s="1"/>
      <c r="B5" s="1"/>
      <c r="C5" s="21"/>
      <c r="D5" s="21"/>
      <c r="E5" s="21"/>
      <c r="F5" s="26"/>
      <c r="G5" s="38"/>
      <c r="H5" s="21"/>
      <c r="I5" s="26"/>
      <c r="J5" s="21"/>
      <c r="K5" s="38"/>
      <c r="L5" s="21"/>
      <c r="M5" s="21"/>
      <c r="N5" s="21"/>
      <c r="O5" s="38"/>
      <c r="P5" s="21"/>
      <c r="Q5" s="26"/>
      <c r="R5" s="94"/>
      <c r="S5" s="38"/>
      <c r="T5" s="45"/>
      <c r="U5" s="49"/>
      <c r="V5" s="49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3">
      <c r="A6" s="4" t="s">
        <v>7</v>
      </c>
      <c r="B6" s="4"/>
      <c r="C6" s="21"/>
      <c r="D6" s="63">
        <v>806</v>
      </c>
      <c r="E6" s="63">
        <v>617</v>
      </c>
      <c r="F6" s="66">
        <v>858</v>
      </c>
      <c r="G6" s="61">
        <f>SUM(D6:F6)</f>
        <v>2281</v>
      </c>
      <c r="H6" s="63">
        <v>578</v>
      </c>
      <c r="I6" s="66">
        <v>904</v>
      </c>
      <c r="J6" s="63">
        <v>694</v>
      </c>
      <c r="K6" s="61">
        <f>SUM(H6:J6)</f>
        <v>2176</v>
      </c>
      <c r="L6" s="63">
        <v>544</v>
      </c>
      <c r="M6" s="63">
        <v>715</v>
      </c>
      <c r="N6" s="63">
        <v>625</v>
      </c>
      <c r="O6" s="61">
        <f>SUM(L6:N6)</f>
        <v>1884</v>
      </c>
      <c r="P6" s="63">
        <v>655</v>
      </c>
      <c r="Q6" s="66">
        <v>598</v>
      </c>
      <c r="R6" s="83">
        <v>491</v>
      </c>
      <c r="S6" s="61">
        <f>SUM(P6:R6)</f>
        <v>1744</v>
      </c>
      <c r="T6" s="46">
        <f>SUM(S6,O6,K6,G6)</f>
        <v>8085</v>
      </c>
      <c r="U6" s="59">
        <v>9241</v>
      </c>
      <c r="V6" s="59">
        <v>8377</v>
      </c>
      <c r="W6" s="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x14ac:dyDescent="0.3">
      <c r="A7" s="4"/>
      <c r="B7" s="4"/>
      <c r="C7" s="21"/>
      <c r="D7" s="22"/>
      <c r="E7" s="22"/>
      <c r="F7" s="27"/>
      <c r="G7" s="39"/>
      <c r="H7" s="22"/>
      <c r="I7" s="27"/>
      <c r="J7" s="22"/>
      <c r="K7" s="39"/>
      <c r="L7" s="22"/>
      <c r="M7" s="22"/>
      <c r="N7" s="22"/>
      <c r="O7" s="39"/>
      <c r="P7" s="22"/>
      <c r="Q7" s="27"/>
      <c r="R7" s="95"/>
      <c r="S7" s="39"/>
      <c r="T7" s="46"/>
      <c r="U7" s="59"/>
      <c r="V7" s="59"/>
      <c r="W7" s="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x14ac:dyDescent="0.3">
      <c r="A8" s="4" t="s">
        <v>8</v>
      </c>
      <c r="B8" s="4"/>
      <c r="C8" s="21"/>
      <c r="D8" s="22"/>
      <c r="E8" s="22"/>
      <c r="F8" s="27"/>
      <c r="G8" s="39"/>
      <c r="H8" s="22"/>
      <c r="I8" s="22"/>
      <c r="J8" s="22"/>
      <c r="K8" s="39"/>
      <c r="L8" s="22"/>
      <c r="M8" s="22"/>
      <c r="N8" s="22"/>
      <c r="O8" s="39"/>
      <c r="P8" s="22"/>
      <c r="Q8" s="27"/>
      <c r="R8" s="95"/>
      <c r="S8" s="39"/>
      <c r="T8" s="46"/>
      <c r="U8" s="59"/>
      <c r="V8" s="59"/>
      <c r="W8" s="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s="16" customFormat="1" x14ac:dyDescent="0.3">
      <c r="A9" s="15"/>
      <c r="B9" s="15" t="s">
        <v>9</v>
      </c>
      <c r="C9" s="29"/>
      <c r="D9" s="36">
        <v>0.60545905707196035</v>
      </c>
      <c r="E9" s="36">
        <v>0.67100000000000004</v>
      </c>
      <c r="F9" s="36">
        <v>0.6631701631701632</v>
      </c>
      <c r="G9" s="41">
        <v>0.6448925909688733</v>
      </c>
      <c r="H9" s="36">
        <v>0.57799999999999996</v>
      </c>
      <c r="I9" s="36">
        <v>0.59070796460176989</v>
      </c>
      <c r="J9" s="36">
        <v>0.65600000000000003</v>
      </c>
      <c r="K9" s="41">
        <v>0.6079963235294118</v>
      </c>
      <c r="L9" s="36">
        <v>0.65257352941176472</v>
      </c>
      <c r="M9" s="36">
        <v>0.63100000000000001</v>
      </c>
      <c r="N9" s="36">
        <v>0.61299999999999999</v>
      </c>
      <c r="O9" s="41">
        <v>0.63110403397027603</v>
      </c>
      <c r="P9" s="36">
        <v>0.626</v>
      </c>
      <c r="Q9" s="81">
        <v>0.63400000000000001</v>
      </c>
      <c r="R9" s="96">
        <v>0.55400000000000005</v>
      </c>
      <c r="S9" s="41">
        <v>0.60837155963302747</v>
      </c>
      <c r="T9" s="75">
        <v>0.62387136672850962</v>
      </c>
      <c r="U9" s="97">
        <v>0.58348663564549286</v>
      </c>
      <c r="V9" s="60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</row>
    <row r="10" spans="1:45" s="16" customFormat="1" x14ac:dyDescent="0.3">
      <c r="A10" s="15"/>
      <c r="B10" s="15" t="s">
        <v>10</v>
      </c>
      <c r="C10" s="29"/>
      <c r="D10" s="36">
        <v>0.13647642679900746</v>
      </c>
      <c r="E10" s="86">
        <v>0.10199999999999999</v>
      </c>
      <c r="F10" s="36">
        <v>0.11538461538461539</v>
      </c>
      <c r="G10" s="41">
        <v>0.1192459447610697</v>
      </c>
      <c r="H10" s="36">
        <v>0.114</v>
      </c>
      <c r="I10" s="36">
        <v>9.5132743362831854E-2</v>
      </c>
      <c r="J10" s="36">
        <v>0.13300000000000001</v>
      </c>
      <c r="K10" s="41">
        <v>0.11213235294117647</v>
      </c>
      <c r="L10" s="36">
        <v>0.15441176470588236</v>
      </c>
      <c r="M10" s="36">
        <v>0.14499999999999999</v>
      </c>
      <c r="N10" s="36">
        <v>0.152</v>
      </c>
      <c r="O10" s="41">
        <v>0.15021231422505307</v>
      </c>
      <c r="P10" s="36">
        <v>0.13600000000000001</v>
      </c>
      <c r="Q10" s="81">
        <v>0.14199999999999999</v>
      </c>
      <c r="R10" s="96">
        <v>0.14699999999999999</v>
      </c>
      <c r="S10" s="43">
        <v>0.14105504587155962</v>
      </c>
      <c r="T10" s="47">
        <v>0.12925170068027211</v>
      </c>
      <c r="U10" s="60">
        <v>0.14262525700681744</v>
      </c>
      <c r="V10" s="60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s="16" customFormat="1" x14ac:dyDescent="0.3">
      <c r="A11" s="15"/>
      <c r="B11" s="15" t="s">
        <v>11</v>
      </c>
      <c r="C11" s="29"/>
      <c r="D11" s="36">
        <v>0.11414392059553349</v>
      </c>
      <c r="E11" s="86">
        <v>0.10199999999999999</v>
      </c>
      <c r="F11" s="36">
        <v>0.11421911421911422</v>
      </c>
      <c r="G11" s="41">
        <v>0.11091626479614204</v>
      </c>
      <c r="H11" s="36">
        <v>0.18</v>
      </c>
      <c r="I11" s="36">
        <v>0.17256637168141592</v>
      </c>
      <c r="J11" s="36">
        <v>0.13400000000000001</v>
      </c>
      <c r="K11" s="41">
        <v>0.16222426470588236</v>
      </c>
      <c r="L11" s="36">
        <v>0.12683823529411764</v>
      </c>
      <c r="M11" s="36">
        <v>0.13700000000000001</v>
      </c>
      <c r="N11" s="36">
        <v>0.17299999999999999</v>
      </c>
      <c r="O11" s="41">
        <v>0.1459660297239915</v>
      </c>
      <c r="P11" s="36">
        <v>0.10199999999999999</v>
      </c>
      <c r="Q11" s="81">
        <v>0.127</v>
      </c>
      <c r="R11" s="96">
        <v>0.17100000000000001</v>
      </c>
      <c r="S11" s="43">
        <v>0.13016055045871561</v>
      </c>
      <c r="T11" s="47">
        <v>0.13704390847247991</v>
      </c>
      <c r="U11" s="60">
        <v>0.13948706849908019</v>
      </c>
      <c r="V11" s="60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1:45" s="16" customFormat="1" x14ac:dyDescent="0.3">
      <c r="A12" s="15"/>
      <c r="B12" s="15" t="s">
        <v>12</v>
      </c>
      <c r="C12" s="29"/>
      <c r="D12" s="36">
        <v>9.9255583126550875E-2</v>
      </c>
      <c r="E12" s="86">
        <v>7.8E-2</v>
      </c>
      <c r="F12" s="36">
        <v>3.6130536130536128E-2</v>
      </c>
      <c r="G12" s="41">
        <v>6.9706269180184133E-2</v>
      </c>
      <c r="H12" s="36">
        <v>2.8000000000000001E-2</v>
      </c>
      <c r="I12" s="36">
        <v>7.3008849557522126E-2</v>
      </c>
      <c r="J12" s="36">
        <v>4.9000000000000002E-2</v>
      </c>
      <c r="K12" s="41">
        <v>5.3308823529411763E-2</v>
      </c>
      <c r="L12" s="36">
        <v>6.0661764705882353E-2</v>
      </c>
      <c r="M12" s="36">
        <v>8.3000000000000004E-2</v>
      </c>
      <c r="N12" s="36">
        <v>0.05</v>
      </c>
      <c r="O12" s="41">
        <v>6.5286624203821655E-2</v>
      </c>
      <c r="P12" s="36">
        <v>0.124</v>
      </c>
      <c r="Q12" s="81">
        <v>8.6999999999999994E-2</v>
      </c>
      <c r="R12" s="96">
        <v>0.10199999999999999</v>
      </c>
      <c r="S12" s="43">
        <v>0.10493119266055045</v>
      </c>
      <c r="T12" s="47">
        <v>7.1861471861471862E-2</v>
      </c>
      <c r="U12" s="60">
        <v>8.700357104209501E-2</v>
      </c>
      <c r="V12" s="60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</row>
    <row r="13" spans="1:45" s="16" customFormat="1" x14ac:dyDescent="0.3">
      <c r="A13" s="15"/>
      <c r="B13" s="15" t="s">
        <v>13</v>
      </c>
      <c r="C13" s="29"/>
      <c r="D13" s="36">
        <v>2.6054590570719603E-2</v>
      </c>
      <c r="E13" s="86">
        <v>4.2000000000000003E-2</v>
      </c>
      <c r="F13" s="36">
        <v>6.4102564102564097E-2</v>
      </c>
      <c r="G13" s="41">
        <v>4.4717229285401137E-2</v>
      </c>
      <c r="H13" s="36">
        <v>6.0999999999999999E-2</v>
      </c>
      <c r="I13" s="36">
        <v>6.4159292035398233E-2</v>
      </c>
      <c r="J13" s="36">
        <v>2.5999999999999999E-2</v>
      </c>
      <c r="K13" s="41">
        <v>5.1011029411764705E-2</v>
      </c>
      <c r="L13" s="36">
        <v>3.6764705882352941E-3</v>
      </c>
      <c r="M13" s="36">
        <v>0</v>
      </c>
      <c r="N13" s="36">
        <v>5.0000000000000001E-3</v>
      </c>
      <c r="O13" s="41">
        <v>2.6539278131634818E-3</v>
      </c>
      <c r="P13" s="36">
        <v>2E-3</v>
      </c>
      <c r="Q13" s="81">
        <v>0</v>
      </c>
      <c r="R13" s="96">
        <v>0</v>
      </c>
      <c r="S13" s="43">
        <v>3.4403669724770644E-3</v>
      </c>
      <c r="T13" s="47">
        <v>2.7705627705627706E-2</v>
      </c>
      <c r="U13" s="60">
        <v>2.8676550156909425E-2</v>
      </c>
      <c r="V13" s="60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</row>
    <row r="14" spans="1:45" s="16" customFormat="1" x14ac:dyDescent="0.3">
      <c r="A14" s="15"/>
      <c r="B14" s="15" t="s">
        <v>14</v>
      </c>
      <c r="C14" s="29"/>
      <c r="D14" s="36">
        <v>1.9E-2</v>
      </c>
      <c r="E14" s="86">
        <v>5.0000000000000001E-3</v>
      </c>
      <c r="F14" s="36">
        <v>5.8275058275058279E-3</v>
      </c>
      <c r="G14" s="41">
        <v>1.0083296799649276E-2</v>
      </c>
      <c r="H14" s="36">
        <v>3.5999999999999997E-2</v>
      </c>
      <c r="I14" s="36">
        <v>3.0000000000000001E-3</v>
      </c>
      <c r="J14" s="36">
        <v>1E-3</v>
      </c>
      <c r="K14" s="41">
        <v>1.1488970588235295E-2</v>
      </c>
      <c r="L14" s="36">
        <v>1.838235294117647E-3</v>
      </c>
      <c r="M14" s="36">
        <v>4.0000000000000001E-3</v>
      </c>
      <c r="N14" s="36">
        <v>8.0000000000000002E-3</v>
      </c>
      <c r="O14" s="41">
        <v>4.7770700636942673E-3</v>
      </c>
      <c r="P14" s="36">
        <v>8.9999999999999993E-3</v>
      </c>
      <c r="Q14" s="81">
        <v>7.0000000000000001E-3</v>
      </c>
      <c r="R14" s="96">
        <v>1.4E-2</v>
      </c>
      <c r="S14" s="43">
        <v>0.01</v>
      </c>
      <c r="T14" s="47">
        <v>9.1527520098948663E-3</v>
      </c>
      <c r="U14" s="60">
        <v>2.3E-2</v>
      </c>
      <c r="V14" s="60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</row>
    <row r="15" spans="1:45" s="16" customFormat="1" x14ac:dyDescent="0.3">
      <c r="A15" s="15"/>
      <c r="B15" s="15"/>
      <c r="C15" s="29"/>
      <c r="D15" s="36"/>
      <c r="E15" s="86"/>
      <c r="F15" s="87"/>
      <c r="G15" s="41"/>
      <c r="H15" s="36"/>
      <c r="I15" s="36"/>
      <c r="J15" s="36"/>
      <c r="K15" s="41"/>
      <c r="L15" s="36"/>
      <c r="M15" s="36"/>
      <c r="N15" s="36"/>
      <c r="O15" s="41"/>
      <c r="P15" s="36"/>
      <c r="Q15" s="81"/>
      <c r="R15" s="96"/>
      <c r="S15" s="43"/>
      <c r="T15" s="47"/>
      <c r="U15" s="60"/>
      <c r="V15" s="60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</row>
    <row r="16" spans="1:45" x14ac:dyDescent="0.3">
      <c r="A16" s="4" t="s">
        <v>15</v>
      </c>
      <c r="B16" s="1"/>
      <c r="C16" s="21"/>
      <c r="D16" s="22"/>
      <c r="E16" s="58"/>
      <c r="F16" s="22"/>
      <c r="G16" s="39"/>
      <c r="H16" s="22"/>
      <c r="I16" s="22"/>
      <c r="J16" s="22"/>
      <c r="K16" s="39"/>
      <c r="L16" s="22"/>
      <c r="M16" s="22"/>
      <c r="N16" s="22"/>
      <c r="O16" s="39"/>
      <c r="P16" s="22"/>
      <c r="Q16" s="27"/>
      <c r="R16" s="95"/>
      <c r="S16" s="39"/>
      <c r="T16" s="46"/>
      <c r="U16" s="59"/>
      <c r="V16" s="59"/>
      <c r="W16" s="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s="16" customFormat="1" x14ac:dyDescent="0.3">
      <c r="A17" s="15"/>
      <c r="B17" s="15" t="s">
        <v>16</v>
      </c>
      <c r="C17" s="29"/>
      <c r="D17" s="36">
        <v>0.21339950372208435</v>
      </c>
      <c r="E17" s="86">
        <v>0.16855753646677471</v>
      </c>
      <c r="F17" s="36">
        <v>0.19696969696969696</v>
      </c>
      <c r="G17" s="41">
        <v>0.19508987286277948</v>
      </c>
      <c r="H17" s="36">
        <v>0.22145328719723184</v>
      </c>
      <c r="I17" s="36">
        <v>0.21792035398230089</v>
      </c>
      <c r="J17" s="36">
        <v>0.29299999999999998</v>
      </c>
      <c r="K17" s="41">
        <v>0.24264705882352941</v>
      </c>
      <c r="L17" s="36">
        <v>0.24264705882352941</v>
      </c>
      <c r="M17" s="36">
        <v>0.21818181818181817</v>
      </c>
      <c r="N17" s="36">
        <v>0.18240000000000001</v>
      </c>
      <c r="O17" s="41">
        <v>0.21337579617834396</v>
      </c>
      <c r="P17" s="36">
        <v>0.13700000000000001</v>
      </c>
      <c r="Q17" s="81">
        <v>0.17699999999999999</v>
      </c>
      <c r="R17" s="96">
        <v>0.27300000000000002</v>
      </c>
      <c r="S17" s="43">
        <v>0.18922018348623854</v>
      </c>
      <c r="T17" s="47">
        <v>0.21088435374149661</v>
      </c>
      <c r="U17" s="60">
        <v>0.1826642138296721</v>
      </c>
      <c r="V17" s="60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</row>
    <row r="18" spans="1:45" s="16" customFormat="1" x14ac:dyDescent="0.3">
      <c r="A18" s="15"/>
      <c r="B18" s="15" t="s">
        <v>17</v>
      </c>
      <c r="C18" s="29"/>
      <c r="D18" s="36">
        <v>0.25310173697270472</v>
      </c>
      <c r="E18" s="86">
        <v>0.29011345218800649</v>
      </c>
      <c r="F18" s="36">
        <v>0.30186480186480186</v>
      </c>
      <c r="G18" s="41">
        <v>0.28145550197281893</v>
      </c>
      <c r="H18" s="36">
        <v>0.26470588235294118</v>
      </c>
      <c r="I18" s="36">
        <v>0.24225663716814158</v>
      </c>
      <c r="J18" s="36">
        <v>0.27500000000000002</v>
      </c>
      <c r="K18" s="41">
        <v>0.25873161764705882</v>
      </c>
      <c r="L18" s="36">
        <v>0.28308823529411764</v>
      </c>
      <c r="M18" s="36">
        <v>0.37342657342657343</v>
      </c>
      <c r="N18" s="36">
        <v>0.3024</v>
      </c>
      <c r="O18" s="41">
        <v>0.32377919320594478</v>
      </c>
      <c r="P18" s="36">
        <v>3.6999999999999998E-2</v>
      </c>
      <c r="Q18" s="81">
        <v>0.38800000000000001</v>
      </c>
      <c r="R18" s="96">
        <v>0.27900000000000003</v>
      </c>
      <c r="S18" s="43">
        <v>0.33830275229357798</v>
      </c>
      <c r="T18" s="47">
        <v>0.2974644403215832</v>
      </c>
      <c r="U18" s="60">
        <v>0.28276160588680876</v>
      </c>
      <c r="V18" s="60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s="16" customFormat="1" x14ac:dyDescent="0.3">
      <c r="A19" s="15"/>
      <c r="B19" s="15" t="s">
        <v>18</v>
      </c>
      <c r="C19" s="29"/>
      <c r="D19" s="81">
        <v>0.10049627791563276</v>
      </c>
      <c r="E19" s="86">
        <v>0.11831442463533225</v>
      </c>
      <c r="F19" s="36">
        <v>7.6923076923076927E-2</v>
      </c>
      <c r="G19" s="41">
        <v>9.6448925909688732E-2</v>
      </c>
      <c r="H19" s="36">
        <v>8.8235294117647065E-2</v>
      </c>
      <c r="I19" s="36">
        <v>8.5176991150442471E-2</v>
      </c>
      <c r="J19" s="36">
        <v>9.4E-2</v>
      </c>
      <c r="K19" s="41">
        <v>8.8694852941176475E-2</v>
      </c>
      <c r="L19" s="36">
        <v>9.7426470588235295E-2</v>
      </c>
      <c r="M19" s="36">
        <v>9.9300699300699305E-2</v>
      </c>
      <c r="N19" s="36">
        <v>8.3199999999999996E-2</v>
      </c>
      <c r="O19" s="41">
        <v>9.3418259023354558E-2</v>
      </c>
      <c r="P19" s="36">
        <v>0.11799999999999999</v>
      </c>
      <c r="Q19" s="81">
        <v>0.122</v>
      </c>
      <c r="R19" s="96">
        <v>0.124</v>
      </c>
      <c r="S19" s="41">
        <v>0.12098623853211009</v>
      </c>
      <c r="T19" s="47">
        <v>9.894867037724181E-2</v>
      </c>
      <c r="U19" s="60">
        <v>0.13028892976950546</v>
      </c>
      <c r="V19" s="60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1:45" s="16" customFormat="1" x14ac:dyDescent="0.3">
      <c r="A20" s="15"/>
      <c r="B20" s="15" t="s">
        <v>19</v>
      </c>
      <c r="C20" s="29"/>
      <c r="D20" s="81">
        <v>0.4143920595533499</v>
      </c>
      <c r="E20" s="86">
        <v>0.34035656401944897</v>
      </c>
      <c r="F20" s="36">
        <v>0.44289044289044288</v>
      </c>
      <c r="G20" s="41">
        <v>0.40508548882069267</v>
      </c>
      <c r="H20" s="36">
        <v>0.44117647058823528</v>
      </c>
      <c r="I20" s="36">
        <v>0.46792035398230086</v>
      </c>
      <c r="J20" s="36">
        <v>0.54500000000000004</v>
      </c>
      <c r="K20" s="41">
        <v>0.48529411764705882</v>
      </c>
      <c r="L20" s="36">
        <v>0.5220588235294118</v>
      </c>
      <c r="M20" s="36">
        <v>0.49230769230769234</v>
      </c>
      <c r="N20" s="36">
        <v>0.45279999999999998</v>
      </c>
      <c r="O20" s="41">
        <v>0.48779193205944799</v>
      </c>
      <c r="P20" s="36">
        <v>0.47499999999999998</v>
      </c>
      <c r="Q20" s="81">
        <v>0.505</v>
      </c>
      <c r="R20" s="96">
        <v>0.57199999999999995</v>
      </c>
      <c r="S20" s="41">
        <v>0.51261467889908252</v>
      </c>
      <c r="T20" s="47">
        <v>0.46914038342609771</v>
      </c>
      <c r="U20" s="60">
        <v>0.38664646683259385</v>
      </c>
      <c r="V20" s="60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1:45" s="16" customFormat="1" x14ac:dyDescent="0.3">
      <c r="A21" s="15"/>
      <c r="B21" s="15" t="s">
        <v>20</v>
      </c>
      <c r="C21" s="29"/>
      <c r="D21" s="81">
        <v>0.3957816377171216</v>
      </c>
      <c r="E21" s="86">
        <v>0.3873581847649919</v>
      </c>
      <c r="F21" s="36">
        <v>0.39393939393939392</v>
      </c>
      <c r="G21" s="41">
        <v>0.39281017097764137</v>
      </c>
      <c r="H21" s="36">
        <v>0.43771626297577854</v>
      </c>
      <c r="I21" s="36">
        <v>0.44247787610619471</v>
      </c>
      <c r="J21" s="36">
        <v>0.42799999999999999</v>
      </c>
      <c r="K21" s="41">
        <v>0.43658088235294118</v>
      </c>
      <c r="L21" s="36">
        <v>0.4797794117647059</v>
      </c>
      <c r="M21" s="36">
        <v>0.50769230769230766</v>
      </c>
      <c r="N21" s="36">
        <v>0.51039999999999996</v>
      </c>
      <c r="O21" s="41">
        <v>0.50053078556263275</v>
      </c>
      <c r="P21" s="36">
        <v>0.46600000000000003</v>
      </c>
      <c r="Q21" s="81">
        <v>0.53500000000000003</v>
      </c>
      <c r="R21" s="96">
        <v>0.49099999999999999</v>
      </c>
      <c r="S21" s="41">
        <v>0.49655963302752293</v>
      </c>
      <c r="T21" s="47">
        <v>0.4520717377860235</v>
      </c>
      <c r="U21" s="60">
        <v>0.39140785629260905</v>
      </c>
      <c r="V21" s="60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1:45" s="16" customFormat="1" x14ac:dyDescent="0.3">
      <c r="A22" s="15"/>
      <c r="B22" s="15" t="s">
        <v>82</v>
      </c>
      <c r="C22" s="29"/>
      <c r="D22" s="81">
        <v>0.46774193548387094</v>
      </c>
      <c r="E22" s="86">
        <v>0.29659643435980548</v>
      </c>
      <c r="F22" s="36">
        <v>0.25174825174825177</v>
      </c>
      <c r="G22" s="78">
        <v>0.34020166593599299</v>
      </c>
      <c r="H22" s="77">
        <v>0.22491349480968859</v>
      </c>
      <c r="I22" s="36">
        <v>0.24889380530973451</v>
      </c>
      <c r="J22" s="36">
        <v>0.17699999999999999</v>
      </c>
      <c r="K22" s="78">
        <v>0.21966911764705882</v>
      </c>
      <c r="L22" s="36">
        <v>0.14889705882352941</v>
      </c>
      <c r="M22" s="36">
        <v>0.16363636363636364</v>
      </c>
      <c r="N22" s="36">
        <v>0.21440000000000001</v>
      </c>
      <c r="O22" s="41">
        <v>0.17622080679405519</v>
      </c>
      <c r="P22" s="36">
        <v>0.185</v>
      </c>
      <c r="Q22" s="81">
        <v>0.13200000000000001</v>
      </c>
      <c r="R22" s="96">
        <v>0.128</v>
      </c>
      <c r="S22" s="41">
        <v>0.15080275229357798</v>
      </c>
      <c r="T22" s="47">
        <v>0.22869511440940013</v>
      </c>
      <c r="U22" s="60">
        <v>0.26815279731630776</v>
      </c>
      <c r="V22" s="76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1:45" x14ac:dyDescent="0.3">
      <c r="A23" s="1"/>
      <c r="B23" s="1"/>
      <c r="C23" s="21"/>
      <c r="D23" s="27"/>
      <c r="E23" s="58"/>
      <c r="F23" s="22"/>
      <c r="G23" s="39"/>
      <c r="H23" s="22"/>
      <c r="I23" s="22"/>
      <c r="J23" s="22"/>
      <c r="K23" s="39"/>
      <c r="L23" s="22"/>
      <c r="M23" s="22"/>
      <c r="N23" s="22"/>
      <c r="O23" s="39"/>
      <c r="P23" s="22"/>
      <c r="Q23" s="27"/>
      <c r="R23" s="95"/>
      <c r="S23" s="39"/>
      <c r="T23" s="46"/>
      <c r="U23" s="59"/>
      <c r="V23" s="59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s="16" customFormat="1" x14ac:dyDescent="0.3">
      <c r="A24" s="4" t="s">
        <v>85</v>
      </c>
      <c r="B24" s="1"/>
      <c r="C24" s="29"/>
      <c r="D24" s="81"/>
      <c r="E24" s="86"/>
      <c r="F24" s="36"/>
      <c r="G24" s="78"/>
      <c r="H24" s="77"/>
      <c r="I24" s="36"/>
      <c r="J24" s="36"/>
      <c r="K24" s="78"/>
      <c r="L24" s="36"/>
      <c r="M24" s="36"/>
      <c r="N24" s="36"/>
      <c r="O24" s="41"/>
      <c r="P24" s="36"/>
      <c r="Q24" s="27"/>
      <c r="R24" s="95"/>
      <c r="S24" s="41"/>
      <c r="T24" s="46"/>
      <c r="U24" s="60"/>
      <c r="V24" s="76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5" s="16" customFormat="1" x14ac:dyDescent="0.3">
      <c r="A25" s="15"/>
      <c r="B25" s="90" t="s">
        <v>86</v>
      </c>
      <c r="C25" s="29"/>
      <c r="D25" s="81"/>
      <c r="E25" s="86"/>
      <c r="F25" s="36"/>
      <c r="G25" s="78"/>
      <c r="H25" s="77"/>
      <c r="I25" s="36"/>
      <c r="J25" s="36"/>
      <c r="K25" s="78"/>
      <c r="L25" s="36"/>
      <c r="M25" s="36"/>
      <c r="N25" s="36"/>
      <c r="O25" s="41"/>
      <c r="P25" s="36"/>
      <c r="Q25" s="81">
        <v>0.105</v>
      </c>
      <c r="R25" s="96">
        <v>0.112</v>
      </c>
      <c r="S25" s="41">
        <v>6.8000000000000005E-2</v>
      </c>
      <c r="T25" s="47">
        <v>1.4594928880643166E-2</v>
      </c>
      <c r="U25" s="60"/>
      <c r="V25" s="76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1:45" s="16" customFormat="1" x14ac:dyDescent="0.3">
      <c r="A26" s="15"/>
      <c r="B26" s="90" t="s">
        <v>87</v>
      </c>
      <c r="C26" s="29"/>
      <c r="D26" s="81"/>
      <c r="E26" s="86"/>
      <c r="F26" s="36"/>
      <c r="G26" s="78"/>
      <c r="H26" s="77"/>
      <c r="I26" s="36"/>
      <c r="J26" s="36"/>
      <c r="K26" s="78"/>
      <c r="L26" s="36"/>
      <c r="M26" s="36"/>
      <c r="N26" s="36"/>
      <c r="O26" s="41"/>
      <c r="P26" s="36"/>
      <c r="Q26" s="81">
        <v>0.154</v>
      </c>
      <c r="R26" s="96">
        <v>0.106</v>
      </c>
      <c r="S26" s="41">
        <v>8.3000000000000004E-2</v>
      </c>
      <c r="T26" s="47">
        <v>1.7810760667903526E-2</v>
      </c>
      <c r="U26" s="60"/>
      <c r="V26" s="76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1:45" s="16" customFormat="1" x14ac:dyDescent="0.3">
      <c r="A27" s="15"/>
      <c r="B27" s="90" t="s">
        <v>88</v>
      </c>
      <c r="C27" s="29"/>
      <c r="D27" s="81"/>
      <c r="E27" s="86"/>
      <c r="F27" s="36"/>
      <c r="G27" s="78"/>
      <c r="H27" s="77"/>
      <c r="I27" s="36"/>
      <c r="J27" s="36"/>
      <c r="K27" s="78"/>
      <c r="L27" s="36"/>
      <c r="M27" s="36"/>
      <c r="N27" s="36"/>
      <c r="O27" s="41"/>
      <c r="P27" s="36"/>
      <c r="Q27" s="81">
        <v>5.3999999999999999E-2</v>
      </c>
      <c r="R27" s="96">
        <v>4.1000000000000002E-2</v>
      </c>
      <c r="S27" s="41">
        <v>0.03</v>
      </c>
      <c r="T27" s="47">
        <v>6.4316635745207172E-3</v>
      </c>
      <c r="U27" s="60"/>
      <c r="V27" s="76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</row>
    <row r="28" spans="1:45" x14ac:dyDescent="0.3">
      <c r="A28" s="1"/>
      <c r="B28" s="1"/>
      <c r="C28" s="21"/>
      <c r="D28" s="27"/>
      <c r="E28" s="58"/>
      <c r="F28" s="22"/>
      <c r="G28" s="39"/>
      <c r="H28" s="22"/>
      <c r="I28" s="22"/>
      <c r="J28" s="22"/>
      <c r="K28" s="39"/>
      <c r="L28" s="22"/>
      <c r="M28" s="22"/>
      <c r="N28" s="22"/>
      <c r="O28" s="39"/>
      <c r="P28" s="22"/>
      <c r="Q28" s="81"/>
      <c r="R28" s="96"/>
      <c r="S28" s="39"/>
      <c r="T28" s="47"/>
      <c r="U28" s="59"/>
      <c r="V28" s="50"/>
      <c r="W28" s="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3">
      <c r="A29" s="4" t="s">
        <v>21</v>
      </c>
      <c r="B29" s="1"/>
      <c r="C29" s="21"/>
      <c r="D29" s="27"/>
      <c r="E29" s="58"/>
      <c r="F29" s="22"/>
      <c r="G29" s="39"/>
      <c r="H29" s="22"/>
      <c r="I29" s="22"/>
      <c r="J29" s="22"/>
      <c r="K29" s="39"/>
      <c r="L29" s="22"/>
      <c r="M29" s="22"/>
      <c r="N29" s="22"/>
      <c r="O29" s="39"/>
      <c r="P29" s="22"/>
      <c r="Q29" s="27"/>
      <c r="R29" s="95"/>
      <c r="S29" s="39"/>
      <c r="T29" s="46"/>
      <c r="U29" s="59"/>
      <c r="V29" s="59"/>
      <c r="W29" s="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3">
      <c r="A30" s="1"/>
      <c r="B30" s="1" t="s">
        <v>22</v>
      </c>
      <c r="C30" s="21"/>
      <c r="D30" s="66">
        <v>5</v>
      </c>
      <c r="E30" s="63">
        <v>4</v>
      </c>
      <c r="F30" s="63">
        <v>0</v>
      </c>
      <c r="G30" s="61">
        <f t="shared" ref="G30:G39" si="0">SUM(D30:F30)</f>
        <v>9</v>
      </c>
      <c r="H30" s="63">
        <v>2</v>
      </c>
      <c r="I30" s="63">
        <v>1</v>
      </c>
      <c r="J30" s="63">
        <v>4</v>
      </c>
      <c r="K30" s="61">
        <f t="shared" ref="K30:K39" si="1">SUM(H30:J30)</f>
        <v>7</v>
      </c>
      <c r="L30" s="63">
        <v>1</v>
      </c>
      <c r="M30" s="63">
        <v>2</v>
      </c>
      <c r="N30" s="63">
        <v>0</v>
      </c>
      <c r="O30" s="61">
        <f t="shared" ref="O30:O39" si="2">SUM(L30:N30)</f>
        <v>3</v>
      </c>
      <c r="P30" s="63">
        <v>3</v>
      </c>
      <c r="Q30" s="66">
        <v>4</v>
      </c>
      <c r="R30" s="83">
        <v>3</v>
      </c>
      <c r="S30" s="61">
        <f t="shared" ref="S30:S39" si="3">SUM(P30:R30)</f>
        <v>10</v>
      </c>
      <c r="T30" s="46">
        <f t="shared" ref="T30:T39" si="4">SUM(S30,O30,K30,G30)</f>
        <v>29</v>
      </c>
      <c r="U30" s="59">
        <v>360</v>
      </c>
      <c r="V30" s="59">
        <v>335</v>
      </c>
      <c r="W30" s="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3">
      <c r="A31" s="1"/>
      <c r="B31" s="1" t="s">
        <v>23</v>
      </c>
      <c r="C31" s="21"/>
      <c r="D31" s="66">
        <v>75</v>
      </c>
      <c r="E31" s="63">
        <v>68</v>
      </c>
      <c r="F31" s="63">
        <v>122</v>
      </c>
      <c r="G31" s="61">
        <f t="shared" si="0"/>
        <v>265</v>
      </c>
      <c r="H31" s="63">
        <v>76</v>
      </c>
      <c r="I31" s="63">
        <v>106</v>
      </c>
      <c r="J31" s="63">
        <v>97</v>
      </c>
      <c r="K31" s="61">
        <f t="shared" si="1"/>
        <v>279</v>
      </c>
      <c r="L31" s="63">
        <v>81</v>
      </c>
      <c r="M31" s="63">
        <v>82</v>
      </c>
      <c r="N31" s="63">
        <v>78</v>
      </c>
      <c r="O31" s="61">
        <f t="shared" si="2"/>
        <v>241</v>
      </c>
      <c r="P31" s="63">
        <v>89</v>
      </c>
      <c r="Q31" s="66">
        <v>87</v>
      </c>
      <c r="R31" s="83">
        <v>74</v>
      </c>
      <c r="S31" s="61">
        <f t="shared" si="3"/>
        <v>250</v>
      </c>
      <c r="T31" s="46">
        <f t="shared" si="4"/>
        <v>1035</v>
      </c>
      <c r="U31" s="59">
        <v>1192</v>
      </c>
      <c r="V31" s="59">
        <v>1078</v>
      </c>
      <c r="W31" s="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3">
      <c r="A32" s="1"/>
      <c r="B32" s="1" t="s">
        <v>24</v>
      </c>
      <c r="C32" s="21"/>
      <c r="D32" s="66">
        <v>50</v>
      </c>
      <c r="E32" s="63">
        <v>12</v>
      </c>
      <c r="F32" s="63">
        <v>40</v>
      </c>
      <c r="G32" s="61">
        <f t="shared" si="0"/>
        <v>102</v>
      </c>
      <c r="H32" s="63">
        <v>26</v>
      </c>
      <c r="I32" s="63">
        <v>38</v>
      </c>
      <c r="J32" s="63">
        <v>29</v>
      </c>
      <c r="K32" s="61">
        <f t="shared" si="1"/>
        <v>93</v>
      </c>
      <c r="L32" s="63">
        <v>21</v>
      </c>
      <c r="M32" s="63">
        <v>27</v>
      </c>
      <c r="N32" s="63">
        <v>38</v>
      </c>
      <c r="O32" s="61">
        <f t="shared" si="2"/>
        <v>86</v>
      </c>
      <c r="P32" s="63">
        <v>26</v>
      </c>
      <c r="Q32" s="66">
        <v>24</v>
      </c>
      <c r="R32" s="83">
        <v>20</v>
      </c>
      <c r="S32" s="61">
        <f t="shared" si="3"/>
        <v>70</v>
      </c>
      <c r="T32" s="46">
        <f t="shared" si="4"/>
        <v>351</v>
      </c>
      <c r="U32" s="59">
        <v>414</v>
      </c>
      <c r="V32" s="59">
        <v>453</v>
      </c>
      <c r="W32" s="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3">
      <c r="A33" s="1"/>
      <c r="B33" s="1" t="s">
        <v>25</v>
      </c>
      <c r="C33" s="21"/>
      <c r="D33" s="66">
        <v>120</v>
      </c>
      <c r="E33" s="63">
        <v>81</v>
      </c>
      <c r="F33" s="63">
        <v>150</v>
      </c>
      <c r="G33" s="61">
        <f t="shared" si="0"/>
        <v>351</v>
      </c>
      <c r="H33" s="63">
        <v>62</v>
      </c>
      <c r="I33" s="63">
        <v>96</v>
      </c>
      <c r="J33" s="63">
        <v>108</v>
      </c>
      <c r="K33" s="61">
        <f t="shared" si="1"/>
        <v>266</v>
      </c>
      <c r="L33" s="63">
        <v>66</v>
      </c>
      <c r="M33" s="63">
        <v>82</v>
      </c>
      <c r="N33" s="63">
        <v>56</v>
      </c>
      <c r="O33" s="61">
        <f t="shared" si="2"/>
        <v>204</v>
      </c>
      <c r="P33" s="63">
        <v>80</v>
      </c>
      <c r="Q33" s="66">
        <v>93</v>
      </c>
      <c r="R33" s="83">
        <v>42</v>
      </c>
      <c r="S33" s="61">
        <f t="shared" si="3"/>
        <v>215</v>
      </c>
      <c r="T33" s="46">
        <f t="shared" si="4"/>
        <v>1036</v>
      </c>
      <c r="U33" s="59">
        <v>945</v>
      </c>
      <c r="V33" s="59">
        <v>799</v>
      </c>
      <c r="W33" s="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3">
      <c r="A34" s="1"/>
      <c r="B34" s="1" t="s">
        <v>26</v>
      </c>
      <c r="C34" s="21"/>
      <c r="D34" s="66">
        <v>293</v>
      </c>
      <c r="E34" s="63">
        <v>256</v>
      </c>
      <c r="F34" s="66">
        <v>283</v>
      </c>
      <c r="G34" s="61">
        <f t="shared" si="0"/>
        <v>832</v>
      </c>
      <c r="H34" s="63">
        <v>180</v>
      </c>
      <c r="I34" s="63">
        <v>366</v>
      </c>
      <c r="J34" s="63">
        <v>225</v>
      </c>
      <c r="K34" s="61">
        <f t="shared" si="1"/>
        <v>771</v>
      </c>
      <c r="L34" s="63">
        <v>168</v>
      </c>
      <c r="M34" s="63">
        <v>311</v>
      </c>
      <c r="N34" s="63">
        <v>218</v>
      </c>
      <c r="O34" s="61">
        <f t="shared" si="2"/>
        <v>697</v>
      </c>
      <c r="P34" s="63">
        <v>217</v>
      </c>
      <c r="Q34" s="66">
        <v>206</v>
      </c>
      <c r="R34" s="83">
        <v>198</v>
      </c>
      <c r="S34" s="61">
        <f t="shared" si="3"/>
        <v>621</v>
      </c>
      <c r="T34" s="46">
        <f t="shared" si="4"/>
        <v>2921</v>
      </c>
      <c r="U34" s="59">
        <v>3268</v>
      </c>
      <c r="V34" s="59">
        <v>2197</v>
      </c>
      <c r="W34" s="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3">
      <c r="A35" s="1"/>
      <c r="B35" s="1" t="s">
        <v>27</v>
      </c>
      <c r="C35" s="21"/>
      <c r="D35" s="66">
        <v>8</v>
      </c>
      <c r="E35" s="63">
        <v>10</v>
      </c>
      <c r="F35" s="66">
        <v>9</v>
      </c>
      <c r="G35" s="61">
        <f t="shared" si="0"/>
        <v>27</v>
      </c>
      <c r="H35" s="63">
        <v>10</v>
      </c>
      <c r="I35" s="63">
        <v>11</v>
      </c>
      <c r="J35" s="63">
        <v>6</v>
      </c>
      <c r="K35" s="61">
        <f t="shared" si="1"/>
        <v>27</v>
      </c>
      <c r="L35" s="63">
        <v>5</v>
      </c>
      <c r="M35" s="63">
        <v>3</v>
      </c>
      <c r="N35" s="63">
        <v>22</v>
      </c>
      <c r="O35" s="61">
        <f t="shared" si="2"/>
        <v>30</v>
      </c>
      <c r="P35" s="63">
        <v>1</v>
      </c>
      <c r="Q35" s="66">
        <v>3</v>
      </c>
      <c r="R35" s="83">
        <v>1</v>
      </c>
      <c r="S35" s="61">
        <f t="shared" si="3"/>
        <v>5</v>
      </c>
      <c r="T35" s="46">
        <f t="shared" si="4"/>
        <v>89</v>
      </c>
      <c r="U35" s="59">
        <v>79</v>
      </c>
      <c r="V35" s="59">
        <v>72</v>
      </c>
      <c r="W35" s="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3">
      <c r="A36" s="1"/>
      <c r="B36" s="1" t="s">
        <v>28</v>
      </c>
      <c r="C36" s="21"/>
      <c r="D36" s="66">
        <v>106</v>
      </c>
      <c r="E36" s="63">
        <v>87</v>
      </c>
      <c r="F36" s="66">
        <v>95</v>
      </c>
      <c r="G36" s="61">
        <f t="shared" si="0"/>
        <v>288</v>
      </c>
      <c r="H36" s="63">
        <v>74</v>
      </c>
      <c r="I36" s="63">
        <v>105</v>
      </c>
      <c r="J36" s="63">
        <v>90</v>
      </c>
      <c r="K36" s="61">
        <f t="shared" si="1"/>
        <v>269</v>
      </c>
      <c r="L36" s="63">
        <v>81</v>
      </c>
      <c r="M36" s="63">
        <v>92</v>
      </c>
      <c r="N36" s="63">
        <v>88</v>
      </c>
      <c r="O36" s="61">
        <f t="shared" si="2"/>
        <v>261</v>
      </c>
      <c r="P36" s="63">
        <v>110</v>
      </c>
      <c r="Q36" s="66">
        <v>77</v>
      </c>
      <c r="R36" s="83">
        <v>59</v>
      </c>
      <c r="S36" s="61">
        <f t="shared" si="3"/>
        <v>246</v>
      </c>
      <c r="T36" s="46">
        <f t="shared" si="4"/>
        <v>1064</v>
      </c>
      <c r="U36" s="59">
        <v>1369</v>
      </c>
      <c r="V36" s="59">
        <v>1334</v>
      </c>
      <c r="W36" s="5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3">
      <c r="A37" s="1"/>
      <c r="B37" s="1" t="s">
        <v>29</v>
      </c>
      <c r="C37" s="21"/>
      <c r="D37" s="66">
        <v>89</v>
      </c>
      <c r="E37" s="63">
        <v>69</v>
      </c>
      <c r="F37" s="66">
        <v>112</v>
      </c>
      <c r="G37" s="61">
        <f t="shared" si="0"/>
        <v>270</v>
      </c>
      <c r="H37" s="63">
        <v>104</v>
      </c>
      <c r="I37" s="63">
        <v>131</v>
      </c>
      <c r="J37" s="63">
        <v>96</v>
      </c>
      <c r="K37" s="61">
        <f t="shared" si="1"/>
        <v>331</v>
      </c>
      <c r="L37" s="63">
        <v>94</v>
      </c>
      <c r="M37" s="63">
        <v>94</v>
      </c>
      <c r="N37" s="63">
        <v>101</v>
      </c>
      <c r="O37" s="61">
        <f t="shared" si="2"/>
        <v>289</v>
      </c>
      <c r="P37" s="63">
        <v>108</v>
      </c>
      <c r="Q37" s="66">
        <v>81</v>
      </c>
      <c r="R37" s="83">
        <v>73</v>
      </c>
      <c r="S37" s="61">
        <f t="shared" si="3"/>
        <v>262</v>
      </c>
      <c r="T37" s="46">
        <f t="shared" si="4"/>
        <v>1152</v>
      </c>
      <c r="U37" s="59">
        <v>1206</v>
      </c>
      <c r="V37" s="59">
        <v>1436</v>
      </c>
      <c r="W37" s="5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3">
      <c r="A38" s="1"/>
      <c r="B38" s="1" t="s">
        <v>30</v>
      </c>
      <c r="C38" s="21"/>
      <c r="D38" s="66">
        <v>38</v>
      </c>
      <c r="E38" s="63">
        <v>12</v>
      </c>
      <c r="F38" s="66">
        <v>18</v>
      </c>
      <c r="G38" s="61">
        <f t="shared" si="0"/>
        <v>68</v>
      </c>
      <c r="H38" s="63">
        <v>16</v>
      </c>
      <c r="I38" s="63">
        <v>14</v>
      </c>
      <c r="J38" s="63">
        <v>19</v>
      </c>
      <c r="K38" s="61">
        <f t="shared" si="1"/>
        <v>49</v>
      </c>
      <c r="L38" s="63">
        <v>14</v>
      </c>
      <c r="M38" s="63">
        <v>12</v>
      </c>
      <c r="N38" s="63">
        <v>14</v>
      </c>
      <c r="O38" s="61">
        <f t="shared" si="2"/>
        <v>40</v>
      </c>
      <c r="P38" s="63">
        <v>6</v>
      </c>
      <c r="Q38" s="66">
        <v>12</v>
      </c>
      <c r="R38" s="83">
        <v>14</v>
      </c>
      <c r="S38" s="61">
        <f t="shared" si="3"/>
        <v>32</v>
      </c>
      <c r="T38" s="46">
        <f t="shared" si="4"/>
        <v>189</v>
      </c>
      <c r="U38" s="59">
        <v>274</v>
      </c>
      <c r="V38" s="59">
        <v>321</v>
      </c>
      <c r="W38" s="5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3">
      <c r="A39" s="1"/>
      <c r="B39" s="1" t="s">
        <v>31</v>
      </c>
      <c r="C39" s="21"/>
      <c r="D39" s="66">
        <v>14</v>
      </c>
      <c r="E39" s="63">
        <v>10</v>
      </c>
      <c r="F39" s="66">
        <v>14</v>
      </c>
      <c r="G39" s="61">
        <f t="shared" si="0"/>
        <v>38</v>
      </c>
      <c r="H39" s="63">
        <v>11</v>
      </c>
      <c r="I39" s="66">
        <v>11</v>
      </c>
      <c r="J39" s="63">
        <v>13</v>
      </c>
      <c r="K39" s="61">
        <f t="shared" si="1"/>
        <v>35</v>
      </c>
      <c r="L39" s="63">
        <v>12</v>
      </c>
      <c r="M39" s="63">
        <v>9</v>
      </c>
      <c r="N39" s="63">
        <v>10</v>
      </c>
      <c r="O39" s="61">
        <f t="shared" si="2"/>
        <v>31</v>
      </c>
      <c r="P39" s="63">
        <v>14</v>
      </c>
      <c r="Q39" s="66">
        <v>8</v>
      </c>
      <c r="R39" s="83">
        <v>4</v>
      </c>
      <c r="S39" s="61">
        <f t="shared" si="3"/>
        <v>26</v>
      </c>
      <c r="T39" s="46">
        <f t="shared" si="4"/>
        <v>130</v>
      </c>
      <c r="U39" s="59">
        <v>150</v>
      </c>
      <c r="V39" s="59">
        <v>126</v>
      </c>
      <c r="W39" s="5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3">
      <c r="A40" s="1"/>
      <c r="B40" s="1"/>
      <c r="C40" s="21"/>
      <c r="D40" s="66"/>
      <c r="E40" s="63"/>
      <c r="F40" s="66"/>
      <c r="G40" s="61"/>
      <c r="H40" s="63"/>
      <c r="I40" s="66"/>
      <c r="J40" s="66"/>
      <c r="K40" s="61"/>
      <c r="L40" s="63"/>
      <c r="M40" s="63"/>
      <c r="N40" s="63"/>
      <c r="O40" s="61"/>
      <c r="P40" s="63"/>
      <c r="Q40" s="66"/>
      <c r="R40" s="83"/>
      <c r="S40" s="61"/>
      <c r="T40" s="46"/>
      <c r="U40" s="59"/>
      <c r="V40" s="50"/>
      <c r="W40" s="5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3">
      <c r="A41" s="4" t="s">
        <v>32</v>
      </c>
      <c r="B41" s="1"/>
      <c r="C41" s="21"/>
      <c r="D41" s="66"/>
      <c r="E41" s="63"/>
      <c r="F41" s="66"/>
      <c r="G41" s="61"/>
      <c r="H41" s="63"/>
      <c r="I41" s="66"/>
      <c r="J41" s="63"/>
      <c r="K41" s="61"/>
      <c r="L41" s="63"/>
      <c r="M41" s="63"/>
      <c r="N41" s="63"/>
      <c r="O41" s="61"/>
      <c r="P41" s="63"/>
      <c r="Q41" s="66"/>
      <c r="R41" s="83"/>
      <c r="S41" s="61"/>
      <c r="T41" s="46"/>
      <c r="U41" s="59"/>
      <c r="V41" s="50"/>
      <c r="W41" s="5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3">
      <c r="A42" s="1"/>
      <c r="B42" s="1" t="s">
        <v>5</v>
      </c>
      <c r="C42" s="21"/>
      <c r="D42" s="66">
        <v>8</v>
      </c>
      <c r="E42" s="63">
        <v>4</v>
      </c>
      <c r="F42" s="66">
        <v>5</v>
      </c>
      <c r="G42" s="61">
        <f t="shared" ref="G42:G57" si="5">SUM(D42:F42)</f>
        <v>17</v>
      </c>
      <c r="H42" s="63">
        <v>4</v>
      </c>
      <c r="I42" s="66">
        <v>4</v>
      </c>
      <c r="J42" s="63">
        <v>4</v>
      </c>
      <c r="K42" s="61">
        <f t="shared" ref="K42:K57" si="6">SUM(H42:J42)</f>
        <v>12</v>
      </c>
      <c r="L42" s="63">
        <v>4</v>
      </c>
      <c r="M42" s="63">
        <v>2</v>
      </c>
      <c r="N42" s="22">
        <v>1</v>
      </c>
      <c r="O42" s="61">
        <f t="shared" ref="O42:O57" si="7">SUM(L42:N42)</f>
        <v>7</v>
      </c>
      <c r="P42" s="63">
        <v>1</v>
      </c>
      <c r="Q42" s="66">
        <v>3</v>
      </c>
      <c r="R42" s="83">
        <v>1</v>
      </c>
      <c r="S42" s="61">
        <f t="shared" ref="S42:S57" si="8">SUM(P42:R42)</f>
        <v>5</v>
      </c>
      <c r="T42" s="46">
        <f t="shared" ref="T42:T57" si="9">SUM(S42,O42,K42,G42)</f>
        <v>41</v>
      </c>
      <c r="U42" s="59">
        <v>103</v>
      </c>
      <c r="V42" s="50">
        <v>13</v>
      </c>
      <c r="W42" s="5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3">
      <c r="A43" s="1"/>
      <c r="B43" s="1" t="s">
        <v>33</v>
      </c>
      <c r="C43" s="21"/>
      <c r="D43" s="66">
        <v>14</v>
      </c>
      <c r="E43" s="63">
        <v>10</v>
      </c>
      <c r="F43" s="66">
        <v>17</v>
      </c>
      <c r="G43" s="61">
        <f t="shared" si="5"/>
        <v>41</v>
      </c>
      <c r="H43" s="63">
        <v>17</v>
      </c>
      <c r="I43" s="66">
        <v>25</v>
      </c>
      <c r="J43" s="63">
        <v>24</v>
      </c>
      <c r="K43" s="61">
        <f t="shared" si="6"/>
        <v>66</v>
      </c>
      <c r="L43" s="63">
        <v>14</v>
      </c>
      <c r="M43" s="63">
        <v>13</v>
      </c>
      <c r="N43" s="22">
        <v>10</v>
      </c>
      <c r="O43" s="61">
        <f t="shared" si="7"/>
        <v>37</v>
      </c>
      <c r="P43" s="63">
        <v>9</v>
      </c>
      <c r="Q43" s="66">
        <v>10</v>
      </c>
      <c r="R43" s="83">
        <v>11</v>
      </c>
      <c r="S43" s="61">
        <f t="shared" si="8"/>
        <v>30</v>
      </c>
      <c r="T43" s="46">
        <f t="shared" si="9"/>
        <v>174</v>
      </c>
      <c r="U43" s="59">
        <v>207</v>
      </c>
      <c r="V43" s="50">
        <v>64</v>
      </c>
      <c r="W43" s="5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x14ac:dyDescent="0.3">
      <c r="A44" s="1"/>
      <c r="B44" s="1" t="s">
        <v>34</v>
      </c>
      <c r="C44" s="21"/>
      <c r="D44" s="66">
        <v>90</v>
      </c>
      <c r="E44" s="63">
        <v>31</v>
      </c>
      <c r="F44" s="66">
        <v>61</v>
      </c>
      <c r="G44" s="61">
        <f t="shared" si="5"/>
        <v>182</v>
      </c>
      <c r="H44" s="63">
        <v>47</v>
      </c>
      <c r="I44" s="66">
        <v>58</v>
      </c>
      <c r="J44" s="63">
        <v>60</v>
      </c>
      <c r="K44" s="61">
        <f t="shared" si="6"/>
        <v>165</v>
      </c>
      <c r="L44" s="63">
        <v>52</v>
      </c>
      <c r="M44" s="63">
        <v>50</v>
      </c>
      <c r="N44" s="22">
        <v>43</v>
      </c>
      <c r="O44" s="61">
        <f t="shared" si="7"/>
        <v>145</v>
      </c>
      <c r="P44" s="63">
        <v>41</v>
      </c>
      <c r="Q44" s="66">
        <v>49</v>
      </c>
      <c r="R44" s="83">
        <v>49</v>
      </c>
      <c r="S44" s="61">
        <f t="shared" si="8"/>
        <v>139</v>
      </c>
      <c r="T44" s="46">
        <f t="shared" si="9"/>
        <v>631</v>
      </c>
      <c r="U44" s="59">
        <v>828</v>
      </c>
      <c r="V44" s="50">
        <v>333</v>
      </c>
      <c r="W44" s="5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x14ac:dyDescent="0.3">
      <c r="A45" s="1"/>
      <c r="B45" s="1" t="s">
        <v>6</v>
      </c>
      <c r="C45" s="21"/>
      <c r="D45" s="66">
        <v>39</v>
      </c>
      <c r="E45" s="63">
        <v>24</v>
      </c>
      <c r="F45" s="66">
        <v>57</v>
      </c>
      <c r="G45" s="61">
        <f t="shared" si="5"/>
        <v>120</v>
      </c>
      <c r="H45" s="63">
        <v>54</v>
      </c>
      <c r="I45" s="66">
        <v>72</v>
      </c>
      <c r="J45" s="63">
        <v>40</v>
      </c>
      <c r="K45" s="61">
        <f t="shared" si="6"/>
        <v>166</v>
      </c>
      <c r="L45" s="63">
        <v>37</v>
      </c>
      <c r="M45" s="63">
        <v>31</v>
      </c>
      <c r="N45" s="22">
        <v>23</v>
      </c>
      <c r="O45" s="61">
        <f t="shared" si="7"/>
        <v>91</v>
      </c>
      <c r="P45" s="63">
        <v>31</v>
      </c>
      <c r="Q45" s="66">
        <v>16</v>
      </c>
      <c r="R45" s="83">
        <v>11</v>
      </c>
      <c r="S45" s="61">
        <f t="shared" si="8"/>
        <v>58</v>
      </c>
      <c r="T45" s="46">
        <f t="shared" si="9"/>
        <v>435</v>
      </c>
      <c r="U45" s="59">
        <v>515</v>
      </c>
      <c r="V45" s="50">
        <v>151</v>
      </c>
      <c r="W45" s="5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x14ac:dyDescent="0.3">
      <c r="A46" s="1"/>
      <c r="B46" s="1" t="s">
        <v>35</v>
      </c>
      <c r="C46" s="21"/>
      <c r="D46" s="66">
        <v>17</v>
      </c>
      <c r="E46" s="63">
        <v>8</v>
      </c>
      <c r="F46" s="66">
        <v>28</v>
      </c>
      <c r="G46" s="61">
        <f t="shared" si="5"/>
        <v>53</v>
      </c>
      <c r="H46" s="63">
        <v>15</v>
      </c>
      <c r="I46" s="66">
        <v>26</v>
      </c>
      <c r="J46" s="63">
        <v>25</v>
      </c>
      <c r="K46" s="61">
        <f t="shared" si="6"/>
        <v>66</v>
      </c>
      <c r="L46" s="63">
        <v>10</v>
      </c>
      <c r="M46" s="63">
        <v>10</v>
      </c>
      <c r="N46" s="22">
        <v>16</v>
      </c>
      <c r="O46" s="61">
        <f t="shared" si="7"/>
        <v>36</v>
      </c>
      <c r="P46" s="63">
        <v>13</v>
      </c>
      <c r="Q46" s="66">
        <v>13</v>
      </c>
      <c r="R46" s="83">
        <v>11</v>
      </c>
      <c r="S46" s="61">
        <f t="shared" si="8"/>
        <v>37</v>
      </c>
      <c r="T46" s="46">
        <f t="shared" si="9"/>
        <v>192</v>
      </c>
      <c r="U46" s="59">
        <v>256</v>
      </c>
      <c r="V46" s="50">
        <v>93</v>
      </c>
      <c r="W46" s="5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x14ac:dyDescent="0.3">
      <c r="A47" s="1"/>
      <c r="B47" s="1" t="s">
        <v>36</v>
      </c>
      <c r="C47" s="21"/>
      <c r="D47" s="66">
        <v>5</v>
      </c>
      <c r="E47" s="63">
        <v>2</v>
      </c>
      <c r="F47" s="66">
        <v>2</v>
      </c>
      <c r="G47" s="61">
        <f t="shared" si="5"/>
        <v>9</v>
      </c>
      <c r="H47" s="63">
        <v>3</v>
      </c>
      <c r="I47" s="66">
        <v>2</v>
      </c>
      <c r="J47" s="63">
        <v>2</v>
      </c>
      <c r="K47" s="61">
        <f t="shared" si="6"/>
        <v>7</v>
      </c>
      <c r="L47" s="63">
        <v>3</v>
      </c>
      <c r="M47" s="63">
        <v>1</v>
      </c>
      <c r="N47" s="22">
        <v>2</v>
      </c>
      <c r="O47" s="61">
        <f t="shared" si="7"/>
        <v>6</v>
      </c>
      <c r="P47" s="63">
        <v>1</v>
      </c>
      <c r="Q47" s="66">
        <v>0</v>
      </c>
      <c r="R47" s="83">
        <v>1</v>
      </c>
      <c r="S47" s="61">
        <f t="shared" si="8"/>
        <v>2</v>
      </c>
      <c r="T47" s="46">
        <f t="shared" si="9"/>
        <v>24</v>
      </c>
      <c r="U47" s="59">
        <v>48</v>
      </c>
      <c r="V47" s="50">
        <v>13</v>
      </c>
      <c r="W47" s="5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3">
      <c r="A48" s="1"/>
      <c r="B48" s="1" t="s">
        <v>37</v>
      </c>
      <c r="C48" s="21"/>
      <c r="D48" s="66">
        <v>92</v>
      </c>
      <c r="E48" s="63">
        <v>61</v>
      </c>
      <c r="F48" s="66">
        <v>109</v>
      </c>
      <c r="G48" s="61">
        <f t="shared" si="5"/>
        <v>262</v>
      </c>
      <c r="H48" s="63">
        <v>60</v>
      </c>
      <c r="I48" s="66">
        <v>100</v>
      </c>
      <c r="J48" s="63">
        <v>95</v>
      </c>
      <c r="K48" s="61">
        <f t="shared" si="6"/>
        <v>255</v>
      </c>
      <c r="L48" s="63">
        <v>80</v>
      </c>
      <c r="M48" s="63">
        <v>79</v>
      </c>
      <c r="N48" s="22">
        <v>88</v>
      </c>
      <c r="O48" s="61">
        <f t="shared" si="7"/>
        <v>247</v>
      </c>
      <c r="P48" s="63">
        <v>94</v>
      </c>
      <c r="Q48" s="66">
        <v>55</v>
      </c>
      <c r="R48" s="83">
        <v>46</v>
      </c>
      <c r="S48" s="61">
        <f t="shared" si="8"/>
        <v>195</v>
      </c>
      <c r="T48" s="46">
        <f t="shared" si="9"/>
        <v>959</v>
      </c>
      <c r="U48" s="59">
        <v>900</v>
      </c>
      <c r="V48" s="50">
        <v>328</v>
      </c>
      <c r="W48" s="5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3">
      <c r="A49" s="1"/>
      <c r="B49" s="1" t="s">
        <v>38</v>
      </c>
      <c r="C49" s="21"/>
      <c r="D49" s="66">
        <v>32</v>
      </c>
      <c r="E49" s="63">
        <v>19</v>
      </c>
      <c r="F49" s="66">
        <v>35</v>
      </c>
      <c r="G49" s="61">
        <f t="shared" si="5"/>
        <v>86</v>
      </c>
      <c r="H49" s="63">
        <v>43</v>
      </c>
      <c r="I49" s="66">
        <v>43</v>
      </c>
      <c r="J49" s="63">
        <v>24</v>
      </c>
      <c r="K49" s="61">
        <f t="shared" si="6"/>
        <v>110</v>
      </c>
      <c r="L49" s="63">
        <v>41</v>
      </c>
      <c r="M49" s="63">
        <v>34</v>
      </c>
      <c r="N49" s="22">
        <v>28</v>
      </c>
      <c r="O49" s="61">
        <f t="shared" si="7"/>
        <v>103</v>
      </c>
      <c r="P49" s="63">
        <v>34</v>
      </c>
      <c r="Q49" s="66">
        <v>26</v>
      </c>
      <c r="R49" s="83">
        <v>17</v>
      </c>
      <c r="S49" s="61">
        <f t="shared" si="8"/>
        <v>77</v>
      </c>
      <c r="T49" s="46">
        <f t="shared" si="9"/>
        <v>376</v>
      </c>
      <c r="U49" s="59">
        <v>342</v>
      </c>
      <c r="V49" s="50">
        <v>109</v>
      </c>
      <c r="W49" s="5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x14ac:dyDescent="0.3">
      <c r="A50" s="1"/>
      <c r="B50" s="1" t="s">
        <v>39</v>
      </c>
      <c r="C50" s="21"/>
      <c r="D50" s="66">
        <v>17</v>
      </c>
      <c r="E50" s="63">
        <v>17</v>
      </c>
      <c r="F50" s="66">
        <v>13</v>
      </c>
      <c r="G50" s="61">
        <f t="shared" si="5"/>
        <v>47</v>
      </c>
      <c r="H50" s="63">
        <v>21</v>
      </c>
      <c r="I50" s="66">
        <v>22</v>
      </c>
      <c r="J50" s="63">
        <v>23</v>
      </c>
      <c r="K50" s="61">
        <f t="shared" si="6"/>
        <v>66</v>
      </c>
      <c r="L50" s="63">
        <v>15</v>
      </c>
      <c r="M50" s="63">
        <v>14</v>
      </c>
      <c r="N50" s="22">
        <v>36</v>
      </c>
      <c r="O50" s="61">
        <f t="shared" si="7"/>
        <v>65</v>
      </c>
      <c r="P50" s="63">
        <v>10</v>
      </c>
      <c r="Q50" s="66">
        <v>13</v>
      </c>
      <c r="R50" s="83">
        <v>14</v>
      </c>
      <c r="S50" s="61">
        <f t="shared" si="8"/>
        <v>37</v>
      </c>
      <c r="T50" s="46">
        <f t="shared" si="9"/>
        <v>215</v>
      </c>
      <c r="U50" s="59">
        <v>320</v>
      </c>
      <c r="V50" s="50">
        <v>83</v>
      </c>
      <c r="W50" s="5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3">
      <c r="A51" s="1"/>
      <c r="B51" s="1" t="s">
        <v>40</v>
      </c>
      <c r="C51" s="21"/>
      <c r="D51" s="66">
        <v>25</v>
      </c>
      <c r="E51" s="63">
        <v>10</v>
      </c>
      <c r="F51" s="66">
        <v>34</v>
      </c>
      <c r="G51" s="61">
        <f t="shared" si="5"/>
        <v>69</v>
      </c>
      <c r="H51" s="63">
        <v>21</v>
      </c>
      <c r="I51" s="66">
        <v>32</v>
      </c>
      <c r="J51" s="63">
        <v>22</v>
      </c>
      <c r="K51" s="61">
        <f t="shared" si="6"/>
        <v>75</v>
      </c>
      <c r="L51" s="63">
        <v>21</v>
      </c>
      <c r="M51" s="63">
        <v>9</v>
      </c>
      <c r="N51" s="22">
        <v>16</v>
      </c>
      <c r="O51" s="61">
        <f t="shared" si="7"/>
        <v>46</v>
      </c>
      <c r="P51" s="63">
        <v>11</v>
      </c>
      <c r="Q51" s="66">
        <v>12</v>
      </c>
      <c r="R51" s="83">
        <v>7</v>
      </c>
      <c r="S51" s="61">
        <f t="shared" si="8"/>
        <v>30</v>
      </c>
      <c r="T51" s="46">
        <f t="shared" si="9"/>
        <v>220</v>
      </c>
      <c r="U51" s="59">
        <v>216</v>
      </c>
      <c r="V51" s="50">
        <v>66</v>
      </c>
      <c r="W51" s="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x14ac:dyDescent="0.3">
      <c r="A52" s="1"/>
      <c r="B52" s="1" t="s">
        <v>41</v>
      </c>
      <c r="C52" s="21"/>
      <c r="D52" s="66">
        <v>214</v>
      </c>
      <c r="E52" s="63">
        <v>179</v>
      </c>
      <c r="F52" s="66">
        <v>274</v>
      </c>
      <c r="G52" s="61">
        <f t="shared" si="5"/>
        <v>667</v>
      </c>
      <c r="H52" s="63">
        <v>126</v>
      </c>
      <c r="I52" s="66">
        <v>248</v>
      </c>
      <c r="J52" s="63">
        <v>209</v>
      </c>
      <c r="K52" s="61">
        <f t="shared" si="6"/>
        <v>583</v>
      </c>
      <c r="L52" s="63">
        <v>134</v>
      </c>
      <c r="M52" s="63">
        <v>187</v>
      </c>
      <c r="N52" s="22">
        <v>131</v>
      </c>
      <c r="O52" s="61">
        <f t="shared" si="7"/>
        <v>452</v>
      </c>
      <c r="P52" s="63">
        <v>215</v>
      </c>
      <c r="Q52" s="66">
        <v>210</v>
      </c>
      <c r="R52" s="83">
        <v>116</v>
      </c>
      <c r="S52" s="61">
        <f t="shared" si="8"/>
        <v>541</v>
      </c>
      <c r="T52" s="46">
        <f t="shared" si="9"/>
        <v>2243</v>
      </c>
      <c r="U52" s="59">
        <v>2474</v>
      </c>
      <c r="V52" s="50">
        <v>797</v>
      </c>
      <c r="W52" s="5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3">
      <c r="A53" s="1"/>
      <c r="B53" s="1" t="s">
        <v>42</v>
      </c>
      <c r="C53" s="21"/>
      <c r="D53" s="66">
        <v>14</v>
      </c>
      <c r="E53" s="63">
        <v>13</v>
      </c>
      <c r="F53" s="66">
        <v>18</v>
      </c>
      <c r="G53" s="61">
        <f t="shared" si="5"/>
        <v>45</v>
      </c>
      <c r="H53" s="63">
        <v>11</v>
      </c>
      <c r="I53" s="66">
        <v>44</v>
      </c>
      <c r="J53" s="63">
        <v>20</v>
      </c>
      <c r="K53" s="61">
        <f t="shared" si="6"/>
        <v>75</v>
      </c>
      <c r="L53" s="63">
        <v>6</v>
      </c>
      <c r="M53" s="63">
        <v>9</v>
      </c>
      <c r="N53" s="22">
        <v>9</v>
      </c>
      <c r="O53" s="61">
        <f t="shared" si="7"/>
        <v>24</v>
      </c>
      <c r="P53" s="63">
        <v>7</v>
      </c>
      <c r="Q53" s="66">
        <v>18</v>
      </c>
      <c r="R53" s="83">
        <v>6</v>
      </c>
      <c r="S53" s="61">
        <f t="shared" si="8"/>
        <v>31</v>
      </c>
      <c r="T53" s="46">
        <f t="shared" si="9"/>
        <v>175</v>
      </c>
      <c r="U53" s="59">
        <v>247</v>
      </c>
      <c r="V53" s="50">
        <v>38</v>
      </c>
      <c r="W53" s="5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3">
      <c r="A54" s="1"/>
      <c r="B54" s="1" t="s">
        <v>43</v>
      </c>
      <c r="C54" s="21"/>
      <c r="D54" s="66">
        <v>24</v>
      </c>
      <c r="E54" s="63">
        <v>13</v>
      </c>
      <c r="F54" s="66">
        <v>26</v>
      </c>
      <c r="G54" s="61">
        <f t="shared" si="5"/>
        <v>63</v>
      </c>
      <c r="H54" s="63">
        <v>32</v>
      </c>
      <c r="I54" s="66">
        <v>28</v>
      </c>
      <c r="J54" s="63">
        <v>27</v>
      </c>
      <c r="K54" s="61">
        <f t="shared" si="6"/>
        <v>87</v>
      </c>
      <c r="L54" s="63">
        <v>22</v>
      </c>
      <c r="M54" s="63">
        <v>20</v>
      </c>
      <c r="N54" s="22">
        <v>40</v>
      </c>
      <c r="O54" s="61">
        <f t="shared" si="7"/>
        <v>82</v>
      </c>
      <c r="P54" s="63">
        <v>24</v>
      </c>
      <c r="Q54" s="66">
        <v>23</v>
      </c>
      <c r="R54" s="83">
        <v>18</v>
      </c>
      <c r="S54" s="61">
        <f t="shared" si="8"/>
        <v>65</v>
      </c>
      <c r="T54" s="46">
        <f t="shared" si="9"/>
        <v>297</v>
      </c>
      <c r="U54" s="59">
        <v>337</v>
      </c>
      <c r="V54" s="50">
        <v>0</v>
      </c>
      <c r="W54" s="5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3">
      <c r="A55" s="1"/>
      <c r="B55" s="1" t="s">
        <v>44</v>
      </c>
      <c r="C55" s="21"/>
      <c r="D55" s="66">
        <v>19</v>
      </c>
      <c r="E55" s="63">
        <v>18</v>
      </c>
      <c r="F55" s="66">
        <v>31</v>
      </c>
      <c r="G55" s="61">
        <f t="shared" si="5"/>
        <v>68</v>
      </c>
      <c r="H55" s="63">
        <v>28</v>
      </c>
      <c r="I55" s="66">
        <v>29</v>
      </c>
      <c r="J55" s="66">
        <v>36</v>
      </c>
      <c r="K55" s="61">
        <f t="shared" si="6"/>
        <v>93</v>
      </c>
      <c r="L55" s="63">
        <v>25</v>
      </c>
      <c r="M55" s="63">
        <v>14</v>
      </c>
      <c r="N55" s="22">
        <v>21</v>
      </c>
      <c r="O55" s="61">
        <f t="shared" si="7"/>
        <v>60</v>
      </c>
      <c r="P55" s="63">
        <v>15</v>
      </c>
      <c r="Q55" s="66">
        <v>20</v>
      </c>
      <c r="R55" s="83">
        <v>13</v>
      </c>
      <c r="S55" s="61">
        <f t="shared" si="8"/>
        <v>48</v>
      </c>
      <c r="T55" s="46">
        <f t="shared" si="9"/>
        <v>269</v>
      </c>
      <c r="U55" s="59">
        <v>697</v>
      </c>
      <c r="V55" s="50">
        <v>169</v>
      </c>
      <c r="W55" s="5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3">
      <c r="A56" s="1"/>
      <c r="B56" s="1" t="s">
        <v>45</v>
      </c>
      <c r="C56" s="21"/>
      <c r="D56" s="66">
        <v>249</v>
      </c>
      <c r="E56" s="63">
        <v>213</v>
      </c>
      <c r="F56" s="66">
        <v>228</v>
      </c>
      <c r="G56" s="61">
        <f t="shared" si="5"/>
        <v>690</v>
      </c>
      <c r="H56" s="63">
        <v>143</v>
      </c>
      <c r="I56" s="66">
        <v>274</v>
      </c>
      <c r="J56" s="63">
        <v>140</v>
      </c>
      <c r="K56" s="61">
        <f t="shared" si="6"/>
        <v>557</v>
      </c>
      <c r="L56" s="63">
        <v>97</v>
      </c>
      <c r="M56" s="63">
        <v>237</v>
      </c>
      <c r="N56" s="22">
        <v>179</v>
      </c>
      <c r="O56" s="61">
        <f t="shared" si="7"/>
        <v>513</v>
      </c>
      <c r="P56" s="63">
        <v>136</v>
      </c>
      <c r="Q56" s="66">
        <v>145</v>
      </c>
      <c r="R56" s="83">
        <v>152</v>
      </c>
      <c r="S56" s="61">
        <f t="shared" si="8"/>
        <v>433</v>
      </c>
      <c r="T56" s="46">
        <f t="shared" si="9"/>
        <v>2193</v>
      </c>
      <c r="U56" s="59">
        <v>2222</v>
      </c>
      <c r="V56" s="50">
        <v>608</v>
      </c>
      <c r="W56" s="5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3">
      <c r="A57" s="1"/>
      <c r="B57" s="1" t="s">
        <v>46</v>
      </c>
      <c r="C57" s="21"/>
      <c r="D57" s="66">
        <v>59</v>
      </c>
      <c r="E57" s="63">
        <v>65</v>
      </c>
      <c r="F57" s="66">
        <v>84</v>
      </c>
      <c r="G57" s="61">
        <f t="shared" si="5"/>
        <v>208</v>
      </c>
      <c r="H57" s="63">
        <v>95</v>
      </c>
      <c r="I57" s="66">
        <v>90</v>
      </c>
      <c r="J57" s="63">
        <v>97</v>
      </c>
      <c r="K57" s="61">
        <f t="shared" si="6"/>
        <v>282</v>
      </c>
      <c r="L57" s="63">
        <v>78</v>
      </c>
      <c r="M57" s="63">
        <v>106</v>
      </c>
      <c r="N57" s="22">
        <v>70</v>
      </c>
      <c r="O57" s="61">
        <f t="shared" si="7"/>
        <v>254</v>
      </c>
      <c r="P57" s="63">
        <v>97</v>
      </c>
      <c r="Q57" s="66">
        <v>66</v>
      </c>
      <c r="R57" s="83">
        <v>72</v>
      </c>
      <c r="S57" s="61">
        <f t="shared" si="8"/>
        <v>235</v>
      </c>
      <c r="T57" s="46">
        <f t="shared" si="9"/>
        <v>979</v>
      </c>
      <c r="U57" s="59">
        <v>1009</v>
      </c>
      <c r="V57" s="50">
        <v>321</v>
      </c>
      <c r="W57" s="5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3">
      <c r="A58" s="1"/>
      <c r="B58" s="1"/>
      <c r="C58" s="21"/>
      <c r="D58" s="66"/>
      <c r="E58" s="63"/>
      <c r="F58" s="66"/>
      <c r="G58" s="39"/>
      <c r="H58" s="22"/>
      <c r="I58" s="66"/>
      <c r="J58" s="66"/>
      <c r="K58" s="39"/>
      <c r="L58" s="63"/>
      <c r="M58" s="63"/>
      <c r="N58" s="63"/>
      <c r="O58" s="39"/>
      <c r="P58" s="63"/>
      <c r="Q58" s="66"/>
      <c r="R58" s="83"/>
      <c r="S58" s="39"/>
      <c r="T58" s="46"/>
      <c r="U58" s="59"/>
      <c r="V58" s="50"/>
      <c r="W58" s="5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23.25" x14ac:dyDescent="0.35">
      <c r="A59" s="9" t="s">
        <v>47</v>
      </c>
      <c r="B59" s="10"/>
      <c r="C59" s="21"/>
      <c r="D59" s="66"/>
      <c r="E59" s="63"/>
      <c r="F59" s="66"/>
      <c r="G59" s="39"/>
      <c r="H59" s="22"/>
      <c r="I59" s="66"/>
      <c r="J59" s="66"/>
      <c r="K59" s="39"/>
      <c r="L59" s="63"/>
      <c r="M59" s="66"/>
      <c r="N59" s="63"/>
      <c r="O59" s="39"/>
      <c r="P59" s="63"/>
      <c r="Q59" s="63"/>
      <c r="R59" s="83"/>
      <c r="S59" s="39"/>
      <c r="T59" s="46"/>
      <c r="U59" s="59"/>
      <c r="V59" s="50"/>
      <c r="W59" s="5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3">
      <c r="A60" s="1"/>
      <c r="B60" s="1"/>
      <c r="C60" s="21"/>
      <c r="D60" s="66"/>
      <c r="E60" s="63"/>
      <c r="F60" s="66"/>
      <c r="G60" s="39"/>
      <c r="H60" s="22"/>
      <c r="I60" s="66"/>
      <c r="J60" s="66"/>
      <c r="K60" s="39"/>
      <c r="L60" s="63"/>
      <c r="M60" s="66"/>
      <c r="N60" s="66"/>
      <c r="O60" s="39"/>
      <c r="P60" s="63"/>
      <c r="Q60" s="63"/>
      <c r="R60" s="83"/>
      <c r="S60" s="39"/>
      <c r="T60" s="46"/>
      <c r="U60" s="59"/>
      <c r="V60" s="50"/>
      <c r="W60" s="5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3">
      <c r="A61" s="4" t="s">
        <v>48</v>
      </c>
      <c r="B61" s="4"/>
      <c r="C61" s="21"/>
      <c r="D61" s="80">
        <v>40583</v>
      </c>
      <c r="E61" s="79">
        <v>37524</v>
      </c>
      <c r="F61" s="80">
        <v>40152</v>
      </c>
      <c r="G61" s="61">
        <f>SUM(D61:F61)</f>
        <v>118259</v>
      </c>
      <c r="H61" s="79">
        <v>35526</v>
      </c>
      <c r="I61" s="80">
        <v>42506</v>
      </c>
      <c r="J61" s="80">
        <v>34032</v>
      </c>
      <c r="K61" s="61">
        <f>SUM(H61:J61)</f>
        <v>112064</v>
      </c>
      <c r="L61" s="79">
        <v>28492</v>
      </c>
      <c r="M61" s="80">
        <v>37325</v>
      </c>
      <c r="N61" s="80">
        <v>45475</v>
      </c>
      <c r="O61" s="61">
        <f>SUM(L61:N61)</f>
        <v>111292</v>
      </c>
      <c r="P61" s="79">
        <v>28830</v>
      </c>
      <c r="Q61" s="79">
        <v>40560</v>
      </c>
      <c r="R61" s="88">
        <v>37577</v>
      </c>
      <c r="S61" s="61">
        <f>SUM(P61:R61)</f>
        <v>106967</v>
      </c>
      <c r="T61" s="46">
        <f>SUM(S61,O61,K61,G61)</f>
        <v>448582</v>
      </c>
      <c r="U61" s="59">
        <v>420447</v>
      </c>
      <c r="V61" s="71">
        <v>462514</v>
      </c>
      <c r="W61" s="5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3">
      <c r="A62" s="4"/>
      <c r="B62" s="4"/>
      <c r="C62" s="21"/>
      <c r="D62" s="80"/>
      <c r="E62" s="79"/>
      <c r="F62" s="80"/>
      <c r="G62" s="61"/>
      <c r="H62" s="79"/>
      <c r="I62" s="80"/>
      <c r="J62" s="80"/>
      <c r="K62" s="61"/>
      <c r="L62" s="79"/>
      <c r="M62" s="80"/>
      <c r="N62" s="80"/>
      <c r="O62" s="61"/>
      <c r="P62" s="79"/>
      <c r="Q62" s="79"/>
      <c r="R62" s="88"/>
      <c r="S62" s="61"/>
      <c r="T62" s="46"/>
      <c r="U62" s="59"/>
      <c r="V62" s="71"/>
      <c r="W62" s="5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3">
      <c r="A63" s="4" t="s">
        <v>49</v>
      </c>
      <c r="B63" s="4"/>
      <c r="C63" s="21"/>
      <c r="D63" s="66"/>
      <c r="E63" s="63"/>
      <c r="F63" s="66"/>
      <c r="G63" s="61"/>
      <c r="H63" s="63"/>
      <c r="I63" s="66"/>
      <c r="J63" s="66"/>
      <c r="K63" s="61"/>
      <c r="L63" s="63"/>
      <c r="M63" s="66"/>
      <c r="N63" s="66"/>
      <c r="O63" s="61"/>
      <c r="P63" s="63"/>
      <c r="Q63" s="63"/>
      <c r="R63" s="83"/>
      <c r="S63" s="61"/>
      <c r="T63" s="46"/>
      <c r="U63" s="59"/>
      <c r="V63" s="59"/>
      <c r="W63" s="5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3">
      <c r="A64" s="1"/>
      <c r="B64" s="1" t="s">
        <v>50</v>
      </c>
      <c r="C64" s="21"/>
      <c r="D64" s="85">
        <v>797</v>
      </c>
      <c r="E64" s="21">
        <v>910</v>
      </c>
      <c r="F64" s="21">
        <v>690</v>
      </c>
      <c r="G64" s="61">
        <f t="shared" ref="G64:G69" si="10">SUM(D64:F64)</f>
        <v>2397</v>
      </c>
      <c r="H64" s="63">
        <v>610</v>
      </c>
      <c r="I64" s="66">
        <v>741</v>
      </c>
      <c r="J64" s="66">
        <v>529</v>
      </c>
      <c r="K64" s="61">
        <f t="shared" ref="K64:K69" si="11">SUM(H64:J64)</f>
        <v>1880</v>
      </c>
      <c r="L64" s="66">
        <v>485</v>
      </c>
      <c r="M64" s="66">
        <v>720</v>
      </c>
      <c r="N64" s="66">
        <v>2189</v>
      </c>
      <c r="O64" s="61">
        <f t="shared" ref="O64:O69" si="12">SUM(L64:N64)</f>
        <v>3394</v>
      </c>
      <c r="P64" s="63">
        <v>474</v>
      </c>
      <c r="Q64" s="63">
        <v>1322</v>
      </c>
      <c r="R64" s="83">
        <v>1005</v>
      </c>
      <c r="S64" s="61">
        <f t="shared" ref="S64:S69" si="13">SUM(P64:R64)</f>
        <v>2801</v>
      </c>
      <c r="T64" s="46">
        <f t="shared" ref="T64:T69" si="14">SUM(S64,O64,K64,G64)</f>
        <v>10472</v>
      </c>
      <c r="U64" s="59">
        <v>6936</v>
      </c>
      <c r="V64" s="59">
        <v>7493</v>
      </c>
      <c r="W64" s="5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3">
      <c r="A65" s="1"/>
      <c r="B65" s="1" t="s">
        <v>51</v>
      </c>
      <c r="C65" s="21"/>
      <c r="D65" s="85">
        <v>1216</v>
      </c>
      <c r="E65" s="21">
        <v>1224</v>
      </c>
      <c r="F65" s="21">
        <v>931</v>
      </c>
      <c r="G65" s="61">
        <f t="shared" si="10"/>
        <v>3371</v>
      </c>
      <c r="H65" s="63">
        <v>866</v>
      </c>
      <c r="I65" s="66">
        <v>1057</v>
      </c>
      <c r="J65" s="66">
        <v>835</v>
      </c>
      <c r="K65" s="61">
        <f t="shared" si="11"/>
        <v>2758</v>
      </c>
      <c r="L65" s="66">
        <v>607</v>
      </c>
      <c r="M65" s="66">
        <v>975</v>
      </c>
      <c r="N65" s="66">
        <v>2636</v>
      </c>
      <c r="O65" s="61">
        <f t="shared" si="12"/>
        <v>4218</v>
      </c>
      <c r="P65" s="63">
        <v>613</v>
      </c>
      <c r="Q65" s="63">
        <v>1529</v>
      </c>
      <c r="R65" s="83">
        <v>1230</v>
      </c>
      <c r="S65" s="61">
        <f t="shared" si="13"/>
        <v>3372</v>
      </c>
      <c r="T65" s="46">
        <f t="shared" si="14"/>
        <v>13719</v>
      </c>
      <c r="U65" s="59">
        <v>11570</v>
      </c>
      <c r="V65" s="59">
        <v>13496</v>
      </c>
      <c r="W65" s="5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3">
      <c r="A66" s="1"/>
      <c r="B66" s="1" t="s">
        <v>52</v>
      </c>
      <c r="C66" s="21"/>
      <c r="D66" s="85">
        <v>835</v>
      </c>
      <c r="E66" s="21">
        <v>828</v>
      </c>
      <c r="F66" s="21">
        <v>688</v>
      </c>
      <c r="G66" s="61">
        <f t="shared" si="10"/>
        <v>2351</v>
      </c>
      <c r="H66" s="63">
        <v>596</v>
      </c>
      <c r="I66" s="66">
        <v>758</v>
      </c>
      <c r="J66" s="66">
        <v>550</v>
      </c>
      <c r="K66" s="61">
        <f t="shared" si="11"/>
        <v>1904</v>
      </c>
      <c r="L66" s="66">
        <v>484</v>
      </c>
      <c r="M66" s="66">
        <v>775</v>
      </c>
      <c r="N66" s="66">
        <v>1567</v>
      </c>
      <c r="O66" s="61">
        <f t="shared" si="12"/>
        <v>2826</v>
      </c>
      <c r="P66" s="63">
        <v>479</v>
      </c>
      <c r="Q66" s="63">
        <v>909</v>
      </c>
      <c r="R66" s="83">
        <v>742</v>
      </c>
      <c r="S66" s="61">
        <f t="shared" si="13"/>
        <v>2130</v>
      </c>
      <c r="T66" s="46">
        <f t="shared" si="14"/>
        <v>9211</v>
      </c>
      <c r="U66" s="59">
        <v>8849</v>
      </c>
      <c r="V66" s="59">
        <v>8836</v>
      </c>
      <c r="W66" s="5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3">
      <c r="A67" s="1"/>
      <c r="B67" s="1" t="s">
        <v>53</v>
      </c>
      <c r="C67" s="21"/>
      <c r="D67" s="85">
        <v>675</v>
      </c>
      <c r="E67" s="21">
        <v>644</v>
      </c>
      <c r="F67" s="21">
        <v>505</v>
      </c>
      <c r="G67" s="61">
        <f t="shared" si="10"/>
        <v>1824</v>
      </c>
      <c r="H67" s="63">
        <v>423</v>
      </c>
      <c r="I67" s="66">
        <v>542</v>
      </c>
      <c r="J67" s="66">
        <v>438</v>
      </c>
      <c r="K67" s="61">
        <f t="shared" si="11"/>
        <v>1403</v>
      </c>
      <c r="L67" s="66">
        <v>374</v>
      </c>
      <c r="M67" s="66">
        <v>660</v>
      </c>
      <c r="N67" s="66">
        <v>1004</v>
      </c>
      <c r="O67" s="61">
        <f t="shared" si="12"/>
        <v>2038</v>
      </c>
      <c r="P67" s="63">
        <v>471</v>
      </c>
      <c r="Q67" s="63">
        <v>705</v>
      </c>
      <c r="R67" s="83">
        <v>574</v>
      </c>
      <c r="S67" s="61">
        <f t="shared" si="13"/>
        <v>1750</v>
      </c>
      <c r="T67" s="46">
        <f t="shared" si="14"/>
        <v>7015</v>
      </c>
      <c r="U67" s="59">
        <v>6822</v>
      </c>
      <c r="V67" s="59">
        <v>7892</v>
      </c>
      <c r="W67" s="5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3">
      <c r="A68" s="1"/>
      <c r="B68" s="1" t="s">
        <v>54</v>
      </c>
      <c r="C68" s="21"/>
      <c r="D68" s="85">
        <v>391</v>
      </c>
      <c r="E68" s="21">
        <v>323</v>
      </c>
      <c r="F68" s="21">
        <v>320</v>
      </c>
      <c r="G68" s="61">
        <f t="shared" si="10"/>
        <v>1034</v>
      </c>
      <c r="H68" s="72">
        <v>282</v>
      </c>
      <c r="I68" s="66">
        <v>320</v>
      </c>
      <c r="J68" s="66">
        <v>260</v>
      </c>
      <c r="K68" s="61">
        <f t="shared" si="11"/>
        <v>862</v>
      </c>
      <c r="L68" s="66">
        <v>216</v>
      </c>
      <c r="M68" s="66">
        <v>406</v>
      </c>
      <c r="N68" s="66">
        <v>548</v>
      </c>
      <c r="O68" s="61">
        <f t="shared" si="12"/>
        <v>1170</v>
      </c>
      <c r="P68" s="63">
        <v>278</v>
      </c>
      <c r="Q68" s="63">
        <v>353</v>
      </c>
      <c r="R68" s="83">
        <v>339</v>
      </c>
      <c r="S68" s="61">
        <f t="shared" si="13"/>
        <v>970</v>
      </c>
      <c r="T68" s="46">
        <f t="shared" si="14"/>
        <v>4036</v>
      </c>
      <c r="U68" s="59">
        <v>3922</v>
      </c>
      <c r="V68" s="59">
        <v>5848</v>
      </c>
      <c r="W68" s="5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3">
      <c r="A69" s="1"/>
      <c r="B69" s="1" t="s">
        <v>55</v>
      </c>
      <c r="C69" s="21"/>
      <c r="D69" s="85">
        <v>236</v>
      </c>
      <c r="E69" s="21">
        <v>206</v>
      </c>
      <c r="F69" s="21">
        <v>176</v>
      </c>
      <c r="G69" s="61">
        <f t="shared" si="10"/>
        <v>618</v>
      </c>
      <c r="H69" s="63">
        <v>149</v>
      </c>
      <c r="I69" s="66">
        <v>214</v>
      </c>
      <c r="J69" s="66">
        <v>135</v>
      </c>
      <c r="K69" s="61">
        <f t="shared" si="11"/>
        <v>498</v>
      </c>
      <c r="L69" s="66">
        <v>65</v>
      </c>
      <c r="M69" s="66">
        <v>190</v>
      </c>
      <c r="N69" s="66">
        <v>304</v>
      </c>
      <c r="O69" s="61">
        <f t="shared" si="12"/>
        <v>559</v>
      </c>
      <c r="P69" s="63">
        <v>143</v>
      </c>
      <c r="Q69" s="66">
        <v>156</v>
      </c>
      <c r="R69" s="91">
        <v>128</v>
      </c>
      <c r="S69" s="61">
        <f t="shared" si="13"/>
        <v>427</v>
      </c>
      <c r="T69" s="46">
        <f t="shared" si="14"/>
        <v>2102</v>
      </c>
      <c r="U69" s="59">
        <v>2439</v>
      </c>
      <c r="V69" s="59">
        <v>2900</v>
      </c>
      <c r="W69" s="5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3">
      <c r="A70" s="1"/>
      <c r="B70" s="1"/>
      <c r="C70" s="21"/>
      <c r="D70" s="66"/>
      <c r="E70" s="63"/>
      <c r="F70" s="66"/>
      <c r="G70" s="61"/>
      <c r="H70" s="63"/>
      <c r="I70" s="66"/>
      <c r="J70" s="66"/>
      <c r="K70" s="61"/>
      <c r="L70" s="63"/>
      <c r="M70" s="63"/>
      <c r="N70" s="66"/>
      <c r="O70" s="61"/>
      <c r="P70" s="63"/>
      <c r="Q70" s="66"/>
      <c r="R70" s="91"/>
      <c r="S70" s="61"/>
      <c r="T70" s="46"/>
      <c r="U70" s="59"/>
      <c r="V70" s="59"/>
      <c r="W70" s="5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3">
      <c r="A71" s="4" t="s">
        <v>56</v>
      </c>
      <c r="B71" s="1"/>
      <c r="C71" s="21"/>
      <c r="D71" s="66"/>
      <c r="E71" s="63"/>
      <c r="F71" s="66"/>
      <c r="G71" s="61"/>
      <c r="H71" s="63"/>
      <c r="I71" s="66"/>
      <c r="J71" s="66"/>
      <c r="K71" s="61"/>
      <c r="L71" s="63"/>
      <c r="M71" s="63"/>
      <c r="N71" s="66"/>
      <c r="O71" s="61"/>
      <c r="P71" s="63"/>
      <c r="Q71" s="66"/>
      <c r="R71" s="83"/>
      <c r="S71" s="61"/>
      <c r="T71" s="46"/>
      <c r="U71" s="59"/>
      <c r="V71" s="59"/>
      <c r="W71" s="5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3">
      <c r="A72" s="1"/>
      <c r="B72" s="1" t="s">
        <v>3</v>
      </c>
      <c r="C72" s="21"/>
      <c r="D72" s="66">
        <v>2360</v>
      </c>
      <c r="E72" s="63">
        <v>2305</v>
      </c>
      <c r="F72" s="66">
        <v>1787</v>
      </c>
      <c r="G72" s="61">
        <f>SUM(D72:F72)</f>
        <v>6452</v>
      </c>
      <c r="H72" s="63">
        <v>1457</v>
      </c>
      <c r="I72" s="66">
        <v>1792</v>
      </c>
      <c r="J72" s="66">
        <v>1302</v>
      </c>
      <c r="K72" s="61">
        <f>SUM(H72:J72)</f>
        <v>4551</v>
      </c>
      <c r="L72" s="63">
        <v>1114</v>
      </c>
      <c r="M72" s="63">
        <v>1700</v>
      </c>
      <c r="N72" s="66">
        <v>5228</v>
      </c>
      <c r="O72" s="61">
        <f t="shared" ref="O72:O73" si="15">SUM(L72:N72)</f>
        <v>8042</v>
      </c>
      <c r="P72" s="63">
        <v>1025</v>
      </c>
      <c r="Q72" s="66">
        <v>3012</v>
      </c>
      <c r="R72" s="83">
        <v>2312</v>
      </c>
      <c r="S72" s="61">
        <f t="shared" ref="S72:S73" si="16">SUM(P72:R72)</f>
        <v>6349</v>
      </c>
      <c r="T72" s="46">
        <f>SUM(S72,O72,K72,G72)</f>
        <v>25394</v>
      </c>
      <c r="U72" s="59">
        <v>20595</v>
      </c>
      <c r="V72" s="59">
        <v>22397</v>
      </c>
      <c r="W72" s="5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3">
      <c r="A73" s="1"/>
      <c r="B73" s="1" t="s">
        <v>4</v>
      </c>
      <c r="C73" s="21"/>
      <c r="D73" s="66">
        <v>1989</v>
      </c>
      <c r="E73" s="63">
        <v>2016</v>
      </c>
      <c r="F73" s="66">
        <v>1656</v>
      </c>
      <c r="G73" s="61">
        <f>SUM(D73:F73)</f>
        <v>5661</v>
      </c>
      <c r="H73" s="63">
        <v>1600</v>
      </c>
      <c r="I73" s="66">
        <v>1945</v>
      </c>
      <c r="J73" s="66">
        <v>1526</v>
      </c>
      <c r="K73" s="61">
        <f>SUM(H73:J73)</f>
        <v>5071</v>
      </c>
      <c r="L73" s="63">
        <v>1241</v>
      </c>
      <c r="M73" s="63">
        <v>1910</v>
      </c>
      <c r="N73" s="66">
        <v>3149</v>
      </c>
      <c r="O73" s="61">
        <f t="shared" si="15"/>
        <v>6300</v>
      </c>
      <c r="P73" s="63">
        <v>1239</v>
      </c>
      <c r="Q73" s="66">
        <v>2323</v>
      </c>
      <c r="R73" s="83">
        <v>2033</v>
      </c>
      <c r="S73" s="61">
        <f t="shared" si="16"/>
        <v>5595</v>
      </c>
      <c r="T73" s="46">
        <f>SUM(S73,O73,K73,G73)</f>
        <v>22627</v>
      </c>
      <c r="U73" s="59">
        <v>21196</v>
      </c>
      <c r="V73" s="59">
        <v>25138</v>
      </c>
      <c r="W73" s="5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3">
      <c r="A74" s="1"/>
      <c r="B74" s="1"/>
      <c r="C74" s="21"/>
      <c r="D74" s="66"/>
      <c r="E74" s="63"/>
      <c r="F74" s="66"/>
      <c r="G74" s="61"/>
      <c r="H74" s="63"/>
      <c r="I74" s="66"/>
      <c r="J74" s="66"/>
      <c r="K74" s="61"/>
      <c r="L74" s="63"/>
      <c r="M74" s="63"/>
      <c r="N74" s="66"/>
      <c r="O74" s="61"/>
      <c r="P74" s="63"/>
      <c r="Q74" s="63"/>
      <c r="R74" s="83"/>
      <c r="S74" s="61"/>
      <c r="T74" s="46"/>
      <c r="U74" s="59"/>
      <c r="V74" s="59"/>
      <c r="W74" s="5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3">
      <c r="A75" s="4" t="s">
        <v>57</v>
      </c>
      <c r="B75" s="1"/>
      <c r="C75" s="21"/>
      <c r="D75" s="66"/>
      <c r="E75" s="63"/>
      <c r="F75" s="66"/>
      <c r="G75" s="61"/>
      <c r="H75" s="63"/>
      <c r="I75" s="66"/>
      <c r="J75" s="66"/>
      <c r="K75" s="61"/>
      <c r="L75" s="63"/>
      <c r="M75" s="63"/>
      <c r="N75" s="66"/>
      <c r="O75" s="61"/>
      <c r="P75" s="63"/>
      <c r="Q75" s="63"/>
      <c r="R75" s="83"/>
      <c r="S75" s="61"/>
      <c r="T75" s="46"/>
      <c r="U75" s="59"/>
      <c r="V75" s="59"/>
      <c r="W75" s="5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3">
      <c r="A76" s="1"/>
      <c r="B76" s="1" t="s">
        <v>83</v>
      </c>
      <c r="C76" s="21"/>
      <c r="D76" s="66">
        <v>4713</v>
      </c>
      <c r="E76" s="63">
        <v>4038</v>
      </c>
      <c r="F76" s="66">
        <v>4023</v>
      </c>
      <c r="G76" s="61">
        <f t="shared" ref="G76:G79" si="17">SUM(D76:F76)</f>
        <v>12774</v>
      </c>
      <c r="H76" s="63">
        <v>4179</v>
      </c>
      <c r="I76" s="66">
        <v>4354</v>
      </c>
      <c r="J76" s="66">
        <v>3389</v>
      </c>
      <c r="K76" s="61">
        <f t="shared" ref="K76:K79" si="18">SUM(H76:J76)</f>
        <v>11922</v>
      </c>
      <c r="L76" s="63">
        <v>2732</v>
      </c>
      <c r="M76" s="63">
        <v>4620</v>
      </c>
      <c r="N76" s="66">
        <v>3305</v>
      </c>
      <c r="O76" s="61">
        <f t="shared" ref="O76:O79" si="19">SUM(L76:N76)</f>
        <v>10657</v>
      </c>
      <c r="P76" s="63">
        <v>3325</v>
      </c>
      <c r="Q76" s="63">
        <v>3663</v>
      </c>
      <c r="R76" s="83">
        <v>3129</v>
      </c>
      <c r="S76" s="61">
        <f t="shared" ref="S76:S79" si="20">SUM(P76:R76)</f>
        <v>10117</v>
      </c>
      <c r="T76" s="46">
        <f t="shared" ref="T76:T81" si="21">SUM(S76,O76,K76,G76)</f>
        <v>45470</v>
      </c>
      <c r="U76" s="59">
        <v>58503</v>
      </c>
      <c r="V76" s="59">
        <v>82152</v>
      </c>
      <c r="W76" s="5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3">
      <c r="A77" s="1"/>
      <c r="B77" s="1" t="s">
        <v>58</v>
      </c>
      <c r="C77" s="21"/>
      <c r="D77" s="66">
        <v>9559</v>
      </c>
      <c r="E77" s="63">
        <v>4085</v>
      </c>
      <c r="F77" s="66">
        <v>4754</v>
      </c>
      <c r="G77" s="61">
        <f t="shared" si="17"/>
        <v>18398</v>
      </c>
      <c r="H77" s="63">
        <v>4354</v>
      </c>
      <c r="I77" s="66">
        <v>4438</v>
      </c>
      <c r="J77" s="66">
        <v>3699</v>
      </c>
      <c r="K77" s="61">
        <f t="shared" si="18"/>
        <v>12491</v>
      </c>
      <c r="L77" s="63">
        <v>3315</v>
      </c>
      <c r="M77" s="63">
        <v>4821</v>
      </c>
      <c r="N77" s="66">
        <v>3696</v>
      </c>
      <c r="O77" s="61">
        <f t="shared" si="19"/>
        <v>11832</v>
      </c>
      <c r="P77" s="63">
        <v>3966</v>
      </c>
      <c r="Q77" s="63">
        <v>3990</v>
      </c>
      <c r="R77" s="83">
        <v>1320</v>
      </c>
      <c r="S77" s="61">
        <f t="shared" si="20"/>
        <v>9276</v>
      </c>
      <c r="T77" s="46">
        <f t="shared" si="21"/>
        <v>51997</v>
      </c>
      <c r="U77" s="59">
        <v>45942</v>
      </c>
      <c r="V77" s="59">
        <v>44522</v>
      </c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9.5" thickBot="1" x14ac:dyDescent="0.35">
      <c r="A78" s="1"/>
      <c r="B78" s="7" t="s">
        <v>59</v>
      </c>
      <c r="C78" s="21"/>
      <c r="D78" s="66">
        <v>11870</v>
      </c>
      <c r="E78" s="63">
        <v>1965</v>
      </c>
      <c r="F78" s="66">
        <v>2399</v>
      </c>
      <c r="G78" s="61">
        <f t="shared" si="17"/>
        <v>16234</v>
      </c>
      <c r="H78" s="63">
        <v>2052</v>
      </c>
      <c r="I78" s="66">
        <v>2250</v>
      </c>
      <c r="J78" s="66">
        <v>2108</v>
      </c>
      <c r="K78" s="61">
        <f t="shared" si="18"/>
        <v>6410</v>
      </c>
      <c r="L78" s="63">
        <v>1834</v>
      </c>
      <c r="M78" s="63">
        <v>2278</v>
      </c>
      <c r="N78" s="66">
        <v>1968</v>
      </c>
      <c r="O78" s="61">
        <f t="shared" si="19"/>
        <v>6080</v>
      </c>
      <c r="P78" s="63">
        <v>1985</v>
      </c>
      <c r="Q78" s="63">
        <v>1942</v>
      </c>
      <c r="R78" s="83">
        <v>1772</v>
      </c>
      <c r="S78" s="61">
        <f t="shared" si="20"/>
        <v>5699</v>
      </c>
      <c r="T78" s="46">
        <f t="shared" si="21"/>
        <v>34423</v>
      </c>
      <c r="U78" s="59">
        <v>15916</v>
      </c>
      <c r="V78" s="59">
        <v>14560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9.5" thickBot="1" x14ac:dyDescent="0.35">
      <c r="A79" s="1"/>
      <c r="B79" s="7" t="s">
        <v>60</v>
      </c>
      <c r="C79" s="20"/>
      <c r="D79" s="66">
        <v>19241</v>
      </c>
      <c r="E79" s="63">
        <v>8190</v>
      </c>
      <c r="F79" s="66">
        <v>7432</v>
      </c>
      <c r="G79" s="61">
        <f t="shared" si="17"/>
        <v>34863</v>
      </c>
      <c r="H79" s="63">
        <v>5445</v>
      </c>
      <c r="I79" s="66">
        <v>9007</v>
      </c>
      <c r="J79" s="66">
        <v>5085</v>
      </c>
      <c r="K79" s="61">
        <f t="shared" si="18"/>
        <v>19537</v>
      </c>
      <c r="L79" s="63">
        <v>5193</v>
      </c>
      <c r="M79" s="63">
        <v>4084</v>
      </c>
      <c r="N79" s="66">
        <v>13581</v>
      </c>
      <c r="O79" s="61">
        <f t="shared" si="19"/>
        <v>22858</v>
      </c>
      <c r="P79" s="63">
        <v>1693</v>
      </c>
      <c r="Q79" s="63">
        <v>8504</v>
      </c>
      <c r="R79" s="83">
        <v>10302</v>
      </c>
      <c r="S79" s="61">
        <f t="shared" si="20"/>
        <v>20499</v>
      </c>
      <c r="T79" s="46">
        <f t="shared" si="21"/>
        <v>97757</v>
      </c>
      <c r="U79" s="59">
        <v>70740</v>
      </c>
      <c r="V79" s="59">
        <v>60984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9.5" thickBot="1" x14ac:dyDescent="0.35">
      <c r="A80" s="1"/>
      <c r="B80" s="7"/>
      <c r="C80" s="20"/>
      <c r="D80" s="66"/>
      <c r="E80" s="63"/>
      <c r="F80" s="66"/>
      <c r="G80" s="61"/>
      <c r="H80" s="63"/>
      <c r="I80" s="66"/>
      <c r="J80" s="66"/>
      <c r="K80" s="61"/>
      <c r="L80" s="63"/>
      <c r="M80" s="63"/>
      <c r="N80" s="66"/>
      <c r="O80" s="61"/>
      <c r="P80" s="63"/>
      <c r="Q80" s="63"/>
      <c r="R80" s="83"/>
      <c r="S80" s="61"/>
      <c r="T80" s="46">
        <f t="shared" si="21"/>
        <v>0</v>
      </c>
      <c r="U80" s="59">
        <v>0</v>
      </c>
      <c r="V80" s="59">
        <v>0</v>
      </c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9.5" thickBot="1" x14ac:dyDescent="0.35">
      <c r="A81" s="4" t="s">
        <v>61</v>
      </c>
      <c r="B81" s="8"/>
      <c r="C81" s="20"/>
      <c r="D81" s="80">
        <v>40562</v>
      </c>
      <c r="E81" s="79">
        <v>39707</v>
      </c>
      <c r="F81" s="80">
        <v>40845</v>
      </c>
      <c r="G81" s="61">
        <f>SUM(D81:F81)</f>
        <v>121114</v>
      </c>
      <c r="H81" s="79">
        <v>38310</v>
      </c>
      <c r="I81" s="80">
        <v>44424</v>
      </c>
      <c r="J81" s="80">
        <v>36843</v>
      </c>
      <c r="K81" s="61">
        <f>SUM(H81:J81)</f>
        <v>119577</v>
      </c>
      <c r="L81" s="79">
        <v>30202</v>
      </c>
      <c r="M81" s="79">
        <v>39620</v>
      </c>
      <c r="N81" s="80">
        <v>59116</v>
      </c>
      <c r="O81" s="61">
        <f>SUM(L81:N81)</f>
        <v>128938</v>
      </c>
      <c r="P81" s="79">
        <v>32685</v>
      </c>
      <c r="Q81" s="79">
        <v>47633</v>
      </c>
      <c r="R81" s="88">
        <v>38130</v>
      </c>
      <c r="S81" s="61">
        <f>SUM(P81:R81)</f>
        <v>118448</v>
      </c>
      <c r="T81" s="73">
        <f t="shared" si="21"/>
        <v>488077</v>
      </c>
      <c r="U81" s="71">
        <v>432345</v>
      </c>
      <c r="V81" s="71">
        <v>517759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s="56" customFormat="1" ht="19.5" thickBot="1" x14ac:dyDescent="0.35">
      <c r="A82" s="52"/>
      <c r="B82" s="53"/>
      <c r="C82" s="54"/>
      <c r="D82" s="80"/>
      <c r="E82" s="79"/>
      <c r="F82" s="80"/>
      <c r="G82" s="61"/>
      <c r="H82" s="79"/>
      <c r="I82" s="80"/>
      <c r="J82" s="80"/>
      <c r="K82" s="61"/>
      <c r="L82" s="79"/>
      <c r="M82" s="79"/>
      <c r="N82" s="80"/>
      <c r="O82" s="61"/>
      <c r="P82" s="79"/>
      <c r="Q82" s="79"/>
      <c r="R82" s="88"/>
      <c r="S82" s="61"/>
      <c r="T82" s="73"/>
      <c r="U82" s="71"/>
      <c r="V82" s="71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</row>
    <row r="83" spans="1:45" ht="19.5" thickBot="1" x14ac:dyDescent="0.35">
      <c r="A83" s="4" t="s">
        <v>62</v>
      </c>
      <c r="B83" s="8"/>
      <c r="C83" s="20"/>
      <c r="D83" s="66"/>
      <c r="E83" s="63"/>
      <c r="F83" s="66"/>
      <c r="G83" s="61"/>
      <c r="H83" s="63"/>
      <c r="I83" s="66"/>
      <c r="J83" s="66"/>
      <c r="K83" s="61"/>
      <c r="L83" s="63"/>
      <c r="M83" s="63"/>
      <c r="N83" s="66"/>
      <c r="O83" s="61"/>
      <c r="P83" s="63"/>
      <c r="Q83" s="63"/>
      <c r="R83" s="83"/>
      <c r="S83" s="61"/>
      <c r="T83" s="46"/>
      <c r="U83" s="59"/>
      <c r="V83" s="59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3">
      <c r="A84">
        <v>1</v>
      </c>
      <c r="B84" s="1" t="s">
        <v>5</v>
      </c>
      <c r="C84" s="20"/>
      <c r="D84" s="66">
        <v>191</v>
      </c>
      <c r="E84" s="63">
        <v>253</v>
      </c>
      <c r="F84" s="63">
        <v>159</v>
      </c>
      <c r="G84" s="61">
        <f t="shared" ref="G84:G97" si="22">SUM(D84:F84)</f>
        <v>603</v>
      </c>
      <c r="H84" s="63">
        <v>138</v>
      </c>
      <c r="I84" s="66">
        <v>276</v>
      </c>
      <c r="J84" s="66">
        <v>110</v>
      </c>
      <c r="K84" s="61">
        <f t="shared" ref="K84:K97" si="23">SUM(H84:J84)</f>
        <v>524</v>
      </c>
      <c r="L84" s="66">
        <v>57</v>
      </c>
      <c r="M84" s="63">
        <v>172</v>
      </c>
      <c r="N84" s="66">
        <v>1847</v>
      </c>
      <c r="O84" s="61">
        <f t="shared" ref="O84:O99" si="24">SUM(L84:N84)</f>
        <v>2076</v>
      </c>
      <c r="P84" s="63">
        <v>84</v>
      </c>
      <c r="Q84" s="63">
        <v>708</v>
      </c>
      <c r="R84" s="83">
        <v>195</v>
      </c>
      <c r="S84" s="61">
        <f t="shared" ref="S84:S99" si="25">SUM(P84:R84)</f>
        <v>987</v>
      </c>
      <c r="T84" s="46">
        <f t="shared" ref="T84:T99" si="26">SUM(S84,O84,K84,G84)</f>
        <v>4190</v>
      </c>
      <c r="U84" s="59">
        <v>235</v>
      </c>
      <c r="V84" s="59">
        <v>453</v>
      </c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3">
      <c r="A85">
        <v>2</v>
      </c>
      <c r="B85" s="1" t="s">
        <v>33</v>
      </c>
      <c r="C85" s="20"/>
      <c r="D85" s="66">
        <v>146</v>
      </c>
      <c r="E85" s="63">
        <v>147</v>
      </c>
      <c r="F85" s="63">
        <v>127</v>
      </c>
      <c r="G85" s="61">
        <f t="shared" si="22"/>
        <v>420</v>
      </c>
      <c r="H85" s="63">
        <v>107</v>
      </c>
      <c r="I85" s="66">
        <v>124</v>
      </c>
      <c r="J85" s="66">
        <v>120</v>
      </c>
      <c r="K85" s="61">
        <f t="shared" si="23"/>
        <v>351</v>
      </c>
      <c r="L85" s="66">
        <v>42</v>
      </c>
      <c r="M85" s="63">
        <v>145</v>
      </c>
      <c r="N85" s="66">
        <v>1603</v>
      </c>
      <c r="O85" s="61">
        <f t="shared" si="24"/>
        <v>1790</v>
      </c>
      <c r="P85" s="63">
        <v>100</v>
      </c>
      <c r="Q85" s="63">
        <v>298</v>
      </c>
      <c r="R85" s="83">
        <v>149</v>
      </c>
      <c r="S85" s="61">
        <f t="shared" si="25"/>
        <v>547</v>
      </c>
      <c r="T85" s="46">
        <f t="shared" si="26"/>
        <v>3108</v>
      </c>
      <c r="U85" s="59">
        <v>172</v>
      </c>
      <c r="V85" s="59">
        <v>172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3">
      <c r="A86">
        <v>3</v>
      </c>
      <c r="B86" s="1" t="s">
        <v>34</v>
      </c>
      <c r="C86" s="20"/>
      <c r="D86" s="66">
        <v>473</v>
      </c>
      <c r="E86" s="63">
        <v>462</v>
      </c>
      <c r="F86" s="63">
        <v>411</v>
      </c>
      <c r="G86" s="61">
        <f t="shared" si="22"/>
        <v>1346</v>
      </c>
      <c r="H86" s="63">
        <v>382</v>
      </c>
      <c r="I86" s="66">
        <v>497</v>
      </c>
      <c r="J86" s="66">
        <v>485</v>
      </c>
      <c r="K86" s="61">
        <f t="shared" si="23"/>
        <v>1364</v>
      </c>
      <c r="L86" s="66">
        <v>292</v>
      </c>
      <c r="M86" s="63">
        <v>516</v>
      </c>
      <c r="N86" s="66">
        <v>1050</v>
      </c>
      <c r="O86" s="61">
        <f t="shared" si="24"/>
        <v>1858</v>
      </c>
      <c r="P86" s="63">
        <v>379</v>
      </c>
      <c r="Q86" s="63">
        <v>664</v>
      </c>
      <c r="R86" s="83">
        <v>347</v>
      </c>
      <c r="S86" s="61">
        <f t="shared" si="25"/>
        <v>1390</v>
      </c>
      <c r="T86" s="46">
        <f t="shared" si="26"/>
        <v>5958</v>
      </c>
      <c r="U86" s="59">
        <v>2936</v>
      </c>
      <c r="V86" s="59">
        <v>2897</v>
      </c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3">
      <c r="A87">
        <v>4</v>
      </c>
      <c r="B87" s="1" t="s">
        <v>6</v>
      </c>
      <c r="C87" s="20"/>
      <c r="D87" s="66">
        <v>282</v>
      </c>
      <c r="E87" s="63">
        <v>300</v>
      </c>
      <c r="F87" s="63">
        <v>182</v>
      </c>
      <c r="G87" s="61">
        <f t="shared" si="22"/>
        <v>764</v>
      </c>
      <c r="H87" s="63">
        <v>283</v>
      </c>
      <c r="I87" s="66">
        <v>404</v>
      </c>
      <c r="J87" s="66">
        <v>236</v>
      </c>
      <c r="K87" s="61">
        <f t="shared" si="23"/>
        <v>923</v>
      </c>
      <c r="L87" s="66">
        <v>195</v>
      </c>
      <c r="M87" s="63">
        <v>430</v>
      </c>
      <c r="N87" s="66">
        <v>1854</v>
      </c>
      <c r="O87" s="61">
        <f t="shared" si="24"/>
        <v>2479</v>
      </c>
      <c r="P87" s="63">
        <v>140</v>
      </c>
      <c r="Q87" s="63">
        <v>675</v>
      </c>
      <c r="R87" s="83">
        <v>247</v>
      </c>
      <c r="S87" s="61">
        <f t="shared" si="25"/>
        <v>1062</v>
      </c>
      <c r="T87" s="46">
        <f t="shared" si="26"/>
        <v>5228</v>
      </c>
      <c r="U87" s="59">
        <v>1375</v>
      </c>
      <c r="V87" s="59">
        <v>1057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3">
      <c r="A88">
        <v>5</v>
      </c>
      <c r="B88" s="1" t="s">
        <v>35</v>
      </c>
      <c r="C88" s="20"/>
      <c r="D88" s="66">
        <v>206</v>
      </c>
      <c r="E88" s="63">
        <v>291</v>
      </c>
      <c r="F88" s="63">
        <v>171</v>
      </c>
      <c r="G88" s="61">
        <f t="shared" si="22"/>
        <v>668</v>
      </c>
      <c r="H88" s="63">
        <v>143</v>
      </c>
      <c r="I88" s="66">
        <v>283</v>
      </c>
      <c r="J88" s="66">
        <v>144</v>
      </c>
      <c r="K88" s="61">
        <f t="shared" si="23"/>
        <v>570</v>
      </c>
      <c r="L88" s="66">
        <v>111</v>
      </c>
      <c r="M88" s="63">
        <v>184</v>
      </c>
      <c r="N88" s="66">
        <v>1449</v>
      </c>
      <c r="O88" s="61">
        <f t="shared" si="24"/>
        <v>1744</v>
      </c>
      <c r="P88" s="63">
        <v>107</v>
      </c>
      <c r="Q88" s="63">
        <v>559</v>
      </c>
      <c r="R88" s="83">
        <v>195</v>
      </c>
      <c r="S88" s="61">
        <f t="shared" si="25"/>
        <v>861</v>
      </c>
      <c r="T88" s="46">
        <f t="shared" si="26"/>
        <v>3843</v>
      </c>
      <c r="U88" s="59">
        <v>474</v>
      </c>
      <c r="V88" s="59">
        <v>377</v>
      </c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3">
      <c r="A89">
        <v>6</v>
      </c>
      <c r="B89" s="1" t="s">
        <v>36</v>
      </c>
      <c r="C89" s="20"/>
      <c r="D89" s="66">
        <v>169</v>
      </c>
      <c r="E89" s="63">
        <v>230</v>
      </c>
      <c r="F89" s="63">
        <v>149</v>
      </c>
      <c r="G89" s="61">
        <f t="shared" si="22"/>
        <v>548</v>
      </c>
      <c r="H89" s="63">
        <v>104</v>
      </c>
      <c r="I89" s="66">
        <v>84</v>
      </c>
      <c r="J89" s="66">
        <v>97</v>
      </c>
      <c r="K89" s="61">
        <f t="shared" si="23"/>
        <v>285</v>
      </c>
      <c r="L89" s="66">
        <v>47</v>
      </c>
      <c r="M89" s="63">
        <v>205</v>
      </c>
      <c r="N89" s="66">
        <v>567</v>
      </c>
      <c r="O89" s="61">
        <f t="shared" si="24"/>
        <v>819</v>
      </c>
      <c r="P89" s="63">
        <v>38</v>
      </c>
      <c r="Q89" s="63">
        <v>218</v>
      </c>
      <c r="R89" s="83">
        <v>99</v>
      </c>
      <c r="S89" s="61">
        <f t="shared" si="25"/>
        <v>355</v>
      </c>
      <c r="T89" s="46">
        <f t="shared" si="26"/>
        <v>2007</v>
      </c>
      <c r="U89" s="59">
        <v>81</v>
      </c>
      <c r="V89" s="59">
        <v>67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3">
      <c r="A90">
        <v>7</v>
      </c>
      <c r="B90" s="1" t="s">
        <v>37</v>
      </c>
      <c r="C90" s="20"/>
      <c r="D90" s="66">
        <v>365</v>
      </c>
      <c r="E90" s="63">
        <v>540</v>
      </c>
      <c r="F90" s="63">
        <v>470</v>
      </c>
      <c r="G90" s="61">
        <f t="shared" si="22"/>
        <v>1375</v>
      </c>
      <c r="H90" s="63">
        <v>324</v>
      </c>
      <c r="I90" s="66">
        <v>520</v>
      </c>
      <c r="J90" s="66">
        <v>276</v>
      </c>
      <c r="K90" s="61">
        <f t="shared" si="23"/>
        <v>1120</v>
      </c>
      <c r="L90" s="66">
        <v>137</v>
      </c>
      <c r="M90" s="63">
        <v>419</v>
      </c>
      <c r="N90" s="66">
        <v>1830</v>
      </c>
      <c r="O90" s="61">
        <f t="shared" si="24"/>
        <v>2386</v>
      </c>
      <c r="P90" s="63">
        <v>143</v>
      </c>
      <c r="Q90" s="63">
        <v>669</v>
      </c>
      <c r="R90" s="83">
        <v>357</v>
      </c>
      <c r="S90" s="61">
        <f t="shared" si="25"/>
        <v>1169</v>
      </c>
      <c r="T90" s="46">
        <f t="shared" si="26"/>
        <v>6050</v>
      </c>
      <c r="U90" s="59">
        <v>1225</v>
      </c>
      <c r="V90" s="59">
        <v>1881</v>
      </c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3">
      <c r="A91">
        <v>8</v>
      </c>
      <c r="B91" s="1" t="s">
        <v>38</v>
      </c>
      <c r="C91" s="20"/>
      <c r="D91" s="66">
        <v>204</v>
      </c>
      <c r="E91" s="63">
        <v>299</v>
      </c>
      <c r="F91" s="63">
        <v>154</v>
      </c>
      <c r="G91" s="61">
        <f t="shared" si="22"/>
        <v>657</v>
      </c>
      <c r="H91" s="63">
        <v>144</v>
      </c>
      <c r="I91" s="66">
        <v>195</v>
      </c>
      <c r="J91" s="66">
        <v>103</v>
      </c>
      <c r="K91" s="61">
        <f t="shared" si="23"/>
        <v>442</v>
      </c>
      <c r="L91" s="66">
        <v>105</v>
      </c>
      <c r="M91" s="63">
        <v>267</v>
      </c>
      <c r="N91" s="66">
        <v>1178</v>
      </c>
      <c r="O91" s="61">
        <f t="shared" si="24"/>
        <v>1550</v>
      </c>
      <c r="P91" s="63">
        <v>85</v>
      </c>
      <c r="Q91" s="63">
        <v>466</v>
      </c>
      <c r="R91" s="83">
        <v>213</v>
      </c>
      <c r="S91" s="61">
        <f t="shared" si="25"/>
        <v>764</v>
      </c>
      <c r="T91" s="46">
        <f t="shared" si="26"/>
        <v>3413</v>
      </c>
      <c r="U91" s="59">
        <v>695</v>
      </c>
      <c r="V91" s="59">
        <v>1058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3">
      <c r="A92">
        <v>9</v>
      </c>
      <c r="B92" s="1" t="s">
        <v>39</v>
      </c>
      <c r="C92" s="20"/>
      <c r="D92" s="66">
        <v>212</v>
      </c>
      <c r="E92" s="63">
        <v>241</v>
      </c>
      <c r="F92" s="63">
        <v>265</v>
      </c>
      <c r="G92" s="61">
        <f t="shared" si="22"/>
        <v>718</v>
      </c>
      <c r="H92" s="63">
        <v>181</v>
      </c>
      <c r="I92" s="66">
        <v>220</v>
      </c>
      <c r="J92" s="66">
        <v>201</v>
      </c>
      <c r="K92" s="61">
        <f t="shared" si="23"/>
        <v>602</v>
      </c>
      <c r="L92" s="66">
        <v>98</v>
      </c>
      <c r="M92" s="63">
        <v>351</v>
      </c>
      <c r="N92" s="66">
        <v>623</v>
      </c>
      <c r="O92" s="61">
        <f t="shared" si="24"/>
        <v>1072</v>
      </c>
      <c r="P92" s="63">
        <v>50</v>
      </c>
      <c r="Q92" s="63">
        <v>291</v>
      </c>
      <c r="R92" s="83">
        <v>142</v>
      </c>
      <c r="S92" s="61">
        <f t="shared" si="25"/>
        <v>483</v>
      </c>
      <c r="T92" s="46">
        <f t="shared" si="26"/>
        <v>2875</v>
      </c>
      <c r="U92" s="59">
        <v>740</v>
      </c>
      <c r="V92" s="59">
        <v>828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3">
      <c r="A93">
        <v>10</v>
      </c>
      <c r="B93" s="1" t="s">
        <v>40</v>
      </c>
      <c r="C93" s="20"/>
      <c r="D93" s="66">
        <v>231</v>
      </c>
      <c r="E93" s="63">
        <v>248</v>
      </c>
      <c r="F93" s="63">
        <v>173</v>
      </c>
      <c r="G93" s="61">
        <f t="shared" si="22"/>
        <v>652</v>
      </c>
      <c r="H93" s="63">
        <v>181</v>
      </c>
      <c r="I93" s="66">
        <v>487</v>
      </c>
      <c r="J93" s="66">
        <v>130</v>
      </c>
      <c r="K93" s="61">
        <f t="shared" si="23"/>
        <v>798</v>
      </c>
      <c r="L93" s="66">
        <v>88</v>
      </c>
      <c r="M93" s="63">
        <v>267</v>
      </c>
      <c r="N93" s="66">
        <v>765</v>
      </c>
      <c r="O93" s="61">
        <f t="shared" si="24"/>
        <v>1120</v>
      </c>
      <c r="P93" s="63">
        <v>48</v>
      </c>
      <c r="Q93" s="63">
        <v>297</v>
      </c>
      <c r="R93" s="83">
        <v>192</v>
      </c>
      <c r="S93" s="61">
        <f t="shared" si="25"/>
        <v>537</v>
      </c>
      <c r="T93" s="46">
        <f t="shared" si="26"/>
        <v>3107</v>
      </c>
      <c r="U93" s="59">
        <v>467</v>
      </c>
      <c r="V93" s="59">
        <v>652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3">
      <c r="A94">
        <v>11</v>
      </c>
      <c r="B94" s="1" t="s">
        <v>41</v>
      </c>
      <c r="C94" s="20"/>
      <c r="D94" s="66">
        <v>527</v>
      </c>
      <c r="E94" s="63">
        <v>1021</v>
      </c>
      <c r="F94" s="63">
        <v>599</v>
      </c>
      <c r="G94" s="61">
        <f t="shared" si="22"/>
        <v>2147</v>
      </c>
      <c r="H94" s="63">
        <v>416</v>
      </c>
      <c r="I94" s="66">
        <v>270</v>
      </c>
      <c r="J94" s="66">
        <v>501</v>
      </c>
      <c r="K94" s="61">
        <f t="shared" si="23"/>
        <v>1187</v>
      </c>
      <c r="L94" s="66">
        <v>294</v>
      </c>
      <c r="M94" s="63">
        <v>712</v>
      </c>
      <c r="N94" s="66">
        <v>1573</v>
      </c>
      <c r="O94" s="61">
        <f t="shared" si="24"/>
        <v>2579</v>
      </c>
      <c r="P94" s="63">
        <v>408</v>
      </c>
      <c r="Q94" s="63">
        <v>830</v>
      </c>
      <c r="R94" s="83">
        <v>588</v>
      </c>
      <c r="S94" s="61">
        <f t="shared" si="25"/>
        <v>1826</v>
      </c>
      <c r="T94" s="46">
        <f t="shared" si="26"/>
        <v>7739</v>
      </c>
      <c r="U94" s="59">
        <v>4002</v>
      </c>
      <c r="V94" s="59">
        <v>4207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3">
      <c r="A95">
        <v>12</v>
      </c>
      <c r="B95" s="1" t="s">
        <v>42</v>
      </c>
      <c r="C95" s="20"/>
      <c r="D95" s="66">
        <v>193</v>
      </c>
      <c r="E95" s="63">
        <v>180</v>
      </c>
      <c r="F95" s="63">
        <v>124</v>
      </c>
      <c r="G95" s="61">
        <f t="shared" si="22"/>
        <v>497</v>
      </c>
      <c r="H95" s="63">
        <v>99</v>
      </c>
      <c r="I95" s="66">
        <v>141</v>
      </c>
      <c r="J95" s="66">
        <v>80</v>
      </c>
      <c r="K95" s="61">
        <f t="shared" si="23"/>
        <v>320</v>
      </c>
      <c r="L95" s="66">
        <v>38</v>
      </c>
      <c r="M95" s="63">
        <v>210</v>
      </c>
      <c r="N95" s="66">
        <v>520</v>
      </c>
      <c r="O95" s="61">
        <f t="shared" si="24"/>
        <v>768</v>
      </c>
      <c r="P95" s="63">
        <v>93</v>
      </c>
      <c r="Q95" s="63">
        <v>144</v>
      </c>
      <c r="R95" s="83">
        <v>109</v>
      </c>
      <c r="S95" s="61">
        <f t="shared" si="25"/>
        <v>346</v>
      </c>
      <c r="T95" s="46">
        <f t="shared" si="26"/>
        <v>1931</v>
      </c>
      <c r="U95" s="59">
        <v>91</v>
      </c>
      <c r="V95" s="59">
        <v>91</v>
      </c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3">
      <c r="A96">
        <v>13</v>
      </c>
      <c r="B96" s="1" t="s">
        <v>43</v>
      </c>
      <c r="C96" s="20"/>
      <c r="D96" s="66">
        <v>282</v>
      </c>
      <c r="E96" s="63">
        <v>323</v>
      </c>
      <c r="F96" s="63">
        <v>229</v>
      </c>
      <c r="G96" s="61">
        <f t="shared" si="22"/>
        <v>834</v>
      </c>
      <c r="H96" s="63">
        <v>199</v>
      </c>
      <c r="I96" s="66">
        <v>294</v>
      </c>
      <c r="J96" s="66">
        <v>156</v>
      </c>
      <c r="K96" s="61">
        <f t="shared" si="23"/>
        <v>649</v>
      </c>
      <c r="L96" s="66">
        <v>101</v>
      </c>
      <c r="M96" s="63">
        <v>319</v>
      </c>
      <c r="N96" s="66">
        <v>1864</v>
      </c>
      <c r="O96" s="61">
        <f t="shared" si="24"/>
        <v>2284</v>
      </c>
      <c r="P96" s="63">
        <v>102</v>
      </c>
      <c r="Q96" s="63">
        <v>685</v>
      </c>
      <c r="R96" s="83">
        <v>174</v>
      </c>
      <c r="S96" s="61">
        <f t="shared" si="25"/>
        <v>961</v>
      </c>
      <c r="T96" s="46">
        <f t="shared" si="26"/>
        <v>4728</v>
      </c>
      <c r="U96" s="59">
        <v>816</v>
      </c>
      <c r="V96" s="59">
        <v>645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3">
      <c r="A97">
        <v>14</v>
      </c>
      <c r="B97" s="1" t="s">
        <v>44</v>
      </c>
      <c r="C97" s="20"/>
      <c r="D97" s="66">
        <v>289</v>
      </c>
      <c r="E97" s="63">
        <v>310</v>
      </c>
      <c r="F97" s="63">
        <v>215</v>
      </c>
      <c r="G97" s="61">
        <f t="shared" si="22"/>
        <v>814</v>
      </c>
      <c r="H97" s="63">
        <v>209</v>
      </c>
      <c r="I97" s="66">
        <v>384</v>
      </c>
      <c r="J97" s="66">
        <v>222</v>
      </c>
      <c r="K97" s="61">
        <f t="shared" si="23"/>
        <v>815</v>
      </c>
      <c r="L97" s="66">
        <v>129</v>
      </c>
      <c r="M97" s="63">
        <v>290</v>
      </c>
      <c r="N97" s="66">
        <v>866</v>
      </c>
      <c r="O97" s="61">
        <f t="shared" si="24"/>
        <v>1285</v>
      </c>
      <c r="P97" s="63">
        <v>86</v>
      </c>
      <c r="Q97" s="63">
        <v>317</v>
      </c>
      <c r="R97" s="83">
        <v>168</v>
      </c>
      <c r="S97" s="61">
        <f t="shared" si="25"/>
        <v>571</v>
      </c>
      <c r="T97" s="46">
        <f t="shared" si="26"/>
        <v>3485</v>
      </c>
      <c r="U97" s="59">
        <v>486</v>
      </c>
      <c r="V97" s="59">
        <v>629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3">
      <c r="A98">
        <v>15</v>
      </c>
      <c r="B98" s="1" t="s">
        <v>45</v>
      </c>
      <c r="C98" s="20"/>
      <c r="D98" s="66">
        <v>223</v>
      </c>
      <c r="E98" s="63">
        <v>398</v>
      </c>
      <c r="F98" s="63">
        <v>371</v>
      </c>
      <c r="G98" s="61">
        <f>SUM(D98:F98)</f>
        <v>992</v>
      </c>
      <c r="H98" s="63">
        <v>220</v>
      </c>
      <c r="I98" s="66">
        <v>338</v>
      </c>
      <c r="J98" s="66">
        <v>184</v>
      </c>
      <c r="K98" s="61">
        <f>SUM(H98:J98)</f>
        <v>742</v>
      </c>
      <c r="L98" s="66">
        <v>110</v>
      </c>
      <c r="M98" s="63">
        <v>388</v>
      </c>
      <c r="N98" s="66">
        <v>1045</v>
      </c>
      <c r="O98" s="61">
        <f t="shared" si="24"/>
        <v>1543</v>
      </c>
      <c r="P98" s="63">
        <v>101</v>
      </c>
      <c r="Q98" s="63">
        <v>387</v>
      </c>
      <c r="R98" s="83">
        <v>227</v>
      </c>
      <c r="S98" s="61">
        <f t="shared" si="25"/>
        <v>715</v>
      </c>
      <c r="T98" s="46">
        <f t="shared" si="26"/>
        <v>3992</v>
      </c>
      <c r="U98" s="59">
        <v>1063</v>
      </c>
      <c r="V98" s="59">
        <v>875</v>
      </c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9.5" thickBot="1" x14ac:dyDescent="0.35">
      <c r="A99">
        <v>20</v>
      </c>
      <c r="B99" s="1" t="s">
        <v>46</v>
      </c>
      <c r="C99" s="20"/>
      <c r="D99" s="68">
        <v>221</v>
      </c>
      <c r="E99" s="67">
        <v>262</v>
      </c>
      <c r="F99" s="67">
        <v>233</v>
      </c>
      <c r="G99" s="62">
        <f>SUM(D99:F99)</f>
        <v>716</v>
      </c>
      <c r="H99" s="67">
        <v>94</v>
      </c>
      <c r="I99" s="68">
        <v>245</v>
      </c>
      <c r="J99" s="68">
        <v>141</v>
      </c>
      <c r="K99" s="62">
        <f>SUM(H99:J99)</f>
        <v>480</v>
      </c>
      <c r="L99" s="68">
        <v>111</v>
      </c>
      <c r="M99" s="67">
        <v>286</v>
      </c>
      <c r="N99" s="68">
        <v>1120</v>
      </c>
      <c r="O99" s="69">
        <f t="shared" si="24"/>
        <v>1517</v>
      </c>
      <c r="P99" s="67">
        <v>38</v>
      </c>
      <c r="Q99" s="67">
        <v>441</v>
      </c>
      <c r="R99" s="89">
        <v>210</v>
      </c>
      <c r="S99" s="69">
        <f t="shared" si="25"/>
        <v>689</v>
      </c>
      <c r="T99" s="51">
        <f t="shared" si="26"/>
        <v>3402</v>
      </c>
      <c r="U99" s="74">
        <v>411</v>
      </c>
      <c r="V99" s="74">
        <v>722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9.5" thickBot="1" x14ac:dyDescent="0.35">
      <c r="A100" s="1"/>
      <c r="B100" s="2"/>
      <c r="D100" s="14"/>
      <c r="E100" s="14"/>
      <c r="F100" s="14"/>
      <c r="G100" s="17"/>
      <c r="H100" s="14"/>
      <c r="I100" s="14"/>
      <c r="J100" s="14"/>
      <c r="K100" s="17"/>
      <c r="L100" s="14"/>
      <c r="M100" s="14"/>
      <c r="N100" s="14"/>
      <c r="O100" s="17"/>
      <c r="P100" s="14"/>
      <c r="Q100" s="14"/>
      <c r="R100" s="84"/>
      <c r="S100" s="17"/>
      <c r="T100" s="13"/>
      <c r="U100" s="98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9.5" thickBot="1" x14ac:dyDescent="0.35">
      <c r="A101" s="1"/>
      <c r="B101" s="2"/>
      <c r="D101" s="14"/>
      <c r="E101" s="14"/>
      <c r="F101" s="14"/>
      <c r="G101" s="17"/>
      <c r="H101" s="14"/>
      <c r="I101" s="14"/>
      <c r="J101" s="14"/>
      <c r="K101" s="17"/>
      <c r="L101" s="14"/>
      <c r="M101" s="14"/>
      <c r="N101" s="14"/>
      <c r="O101" s="17"/>
      <c r="P101" s="14"/>
      <c r="Q101" s="14"/>
      <c r="R101" s="84"/>
      <c r="S101" s="17"/>
      <c r="T101" s="13"/>
      <c r="U101" s="98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9.5" thickBot="1" x14ac:dyDescent="0.35">
      <c r="A102" s="1"/>
      <c r="B102" s="2"/>
      <c r="D102" s="14"/>
      <c r="E102" s="14"/>
      <c r="F102" s="14"/>
      <c r="G102" s="17"/>
      <c r="H102" s="14"/>
      <c r="I102" s="14"/>
      <c r="J102" s="14"/>
      <c r="K102" s="17"/>
      <c r="L102" s="14"/>
      <c r="M102" s="14"/>
      <c r="N102" s="14"/>
      <c r="O102" s="17"/>
      <c r="P102" s="14"/>
      <c r="Q102" s="14"/>
      <c r="R102" s="84"/>
      <c r="S102" s="17"/>
      <c r="T102" s="13"/>
      <c r="U102" s="98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9.5" thickBot="1" x14ac:dyDescent="0.35">
      <c r="A103" s="1"/>
      <c r="B103" s="2"/>
      <c r="T103" s="4"/>
      <c r="U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9.5" thickBot="1" x14ac:dyDescent="0.35">
      <c r="A104" s="1"/>
      <c r="B104" s="2"/>
      <c r="T104" s="4"/>
      <c r="U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3">
      <c r="A105" s="1"/>
      <c r="B105" s="6"/>
      <c r="T105" s="4"/>
      <c r="U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3">
      <c r="A106" s="1"/>
      <c r="T106" s="4"/>
      <c r="U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3">
      <c r="A107" s="1"/>
      <c r="T107" s="4"/>
      <c r="U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3">
      <c r="A108" s="1"/>
      <c r="T108" s="4"/>
      <c r="U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3">
      <c r="A109" s="1"/>
      <c r="T109" s="4"/>
      <c r="U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3">
      <c r="A110" s="1"/>
      <c r="B110" s="1"/>
      <c r="C110" s="1"/>
      <c r="D110" s="1"/>
      <c r="E110" s="1"/>
      <c r="F110" s="1"/>
      <c r="G110" s="4"/>
      <c r="H110" s="1"/>
      <c r="I110" s="1"/>
      <c r="J110" s="1"/>
      <c r="K110" s="4"/>
      <c r="L110" s="1"/>
      <c r="M110" s="1"/>
      <c r="N110" s="1"/>
      <c r="O110" s="4"/>
      <c r="P110" s="1"/>
      <c r="Q110" s="1"/>
      <c r="R110" s="10"/>
      <c r="S110" s="4"/>
      <c r="T110" s="4"/>
      <c r="U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3">
      <c r="A111" s="1"/>
      <c r="B111" s="1"/>
      <c r="C111" s="1"/>
      <c r="D111" s="1"/>
      <c r="E111" s="1"/>
      <c r="F111" s="1"/>
      <c r="G111" s="4"/>
      <c r="H111" s="1"/>
      <c r="I111" s="1"/>
      <c r="J111" s="1"/>
      <c r="K111" s="4"/>
      <c r="L111" s="1"/>
      <c r="M111" s="1"/>
      <c r="N111" s="1"/>
      <c r="O111" s="4"/>
      <c r="P111" s="1"/>
      <c r="Q111" s="1"/>
      <c r="R111" s="10"/>
      <c r="S111" s="4"/>
      <c r="T111" s="4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3">
      <c r="A112" s="1"/>
      <c r="B112" s="1"/>
      <c r="C112" s="1"/>
      <c r="D112" s="1"/>
      <c r="E112" s="1"/>
      <c r="F112" s="1"/>
      <c r="G112" s="4"/>
      <c r="H112" s="1"/>
      <c r="I112" s="1"/>
      <c r="J112" s="1"/>
      <c r="K112" s="4"/>
      <c r="L112" s="1"/>
      <c r="M112" s="1"/>
      <c r="N112" s="1"/>
      <c r="O112" s="4"/>
      <c r="P112" s="1"/>
      <c r="Q112" s="1"/>
      <c r="R112" s="10"/>
      <c r="S112" s="4"/>
      <c r="T112" s="4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3">
      <c r="A113" s="1"/>
      <c r="B113" s="1"/>
      <c r="C113" s="1"/>
      <c r="D113" s="1"/>
      <c r="E113" s="1"/>
      <c r="F113" s="1"/>
      <c r="G113" s="4"/>
      <c r="H113" s="1"/>
      <c r="I113" s="1"/>
      <c r="J113" s="1"/>
      <c r="K113" s="4"/>
      <c r="L113" s="1"/>
      <c r="M113" s="1"/>
      <c r="N113" s="1"/>
      <c r="O113" s="4"/>
      <c r="P113" s="1"/>
      <c r="Q113" s="1"/>
      <c r="R113" s="10"/>
      <c r="S113" s="4"/>
      <c r="T113" s="4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3">
      <c r="A114" s="1"/>
      <c r="B114" s="1"/>
      <c r="C114" s="1"/>
      <c r="D114" s="1"/>
      <c r="E114" s="1"/>
      <c r="F114" s="1"/>
      <c r="G114" s="4"/>
      <c r="H114" s="1"/>
      <c r="I114" s="1"/>
      <c r="J114" s="1"/>
      <c r="K114" s="4"/>
      <c r="L114" s="1"/>
      <c r="M114" s="1"/>
      <c r="N114" s="1"/>
      <c r="O114" s="4"/>
      <c r="P114" s="1"/>
      <c r="Q114" s="1"/>
      <c r="R114" s="10"/>
      <c r="S114" s="4"/>
      <c r="T114" s="4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3">
      <c r="A115" s="1"/>
      <c r="B115" s="1"/>
      <c r="C115" s="1"/>
      <c r="D115" s="1"/>
      <c r="E115" s="1"/>
      <c r="F115" s="1"/>
      <c r="G115" s="4"/>
      <c r="H115" s="1"/>
      <c r="I115" s="1"/>
      <c r="J115" s="1"/>
      <c r="K115" s="4"/>
      <c r="L115" s="1"/>
      <c r="M115" s="1"/>
      <c r="N115" s="1"/>
      <c r="O115" s="4"/>
      <c r="P115" s="1"/>
      <c r="Q115" s="1"/>
      <c r="R115" s="10"/>
      <c r="S115" s="4"/>
      <c r="T115" s="4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3">
      <c r="A116" s="1"/>
      <c r="B116" s="1"/>
      <c r="C116" s="1"/>
      <c r="D116" s="1"/>
      <c r="E116" s="1"/>
      <c r="F116" s="1"/>
      <c r="G116" s="4"/>
      <c r="H116" s="1"/>
      <c r="I116" s="1"/>
      <c r="J116" s="1"/>
      <c r="K116" s="4"/>
      <c r="L116" s="1"/>
      <c r="M116" s="1"/>
      <c r="N116" s="1"/>
      <c r="O116" s="4"/>
      <c r="P116" s="1"/>
      <c r="Q116" s="1"/>
      <c r="R116" s="10"/>
      <c r="S116" s="4"/>
      <c r="T116" s="4"/>
      <c r="U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3">
      <c r="A117" s="1"/>
      <c r="B117" s="1"/>
      <c r="C117" s="1"/>
      <c r="D117" s="1"/>
      <c r="E117" s="1"/>
      <c r="F117" s="1"/>
      <c r="G117" s="4"/>
      <c r="H117" s="1"/>
      <c r="I117" s="1"/>
      <c r="J117" s="1"/>
      <c r="K117" s="4"/>
      <c r="L117" s="1"/>
      <c r="M117" s="1"/>
      <c r="N117" s="1"/>
      <c r="O117" s="4"/>
      <c r="P117" s="1"/>
      <c r="Q117" s="1"/>
      <c r="R117" s="10"/>
      <c r="S117" s="4"/>
      <c r="T117" s="4"/>
      <c r="U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3">
      <c r="A118" s="1"/>
      <c r="B118" s="1"/>
      <c r="C118" s="1"/>
      <c r="D118" s="1"/>
      <c r="E118" s="1"/>
      <c r="F118" s="1"/>
      <c r="G118" s="4"/>
      <c r="H118" s="1"/>
      <c r="I118" s="1"/>
      <c r="J118" s="1"/>
      <c r="K118" s="4"/>
      <c r="L118" s="1"/>
      <c r="M118" s="1"/>
      <c r="N118" s="1"/>
      <c r="O118" s="4"/>
      <c r="P118" s="1"/>
      <c r="Q118" s="1"/>
      <c r="R118" s="10"/>
      <c r="S118" s="4"/>
      <c r="T118" s="4"/>
      <c r="U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3">
      <c r="A119" s="1"/>
      <c r="B119" s="1"/>
      <c r="C119" s="1"/>
      <c r="D119" s="1"/>
      <c r="E119" s="1"/>
      <c r="F119" s="1"/>
      <c r="G119" s="4"/>
      <c r="H119" s="1"/>
      <c r="I119" s="1"/>
      <c r="J119" s="1"/>
      <c r="K119" s="4"/>
      <c r="L119" s="1"/>
      <c r="M119" s="1"/>
      <c r="N119" s="1"/>
      <c r="O119" s="4"/>
      <c r="P119" s="1"/>
      <c r="Q119" s="1"/>
      <c r="R119" s="10"/>
      <c r="S119" s="4"/>
      <c r="T119" s="4"/>
      <c r="U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3">
      <c r="A120" s="1"/>
      <c r="B120" s="1"/>
      <c r="C120" s="1"/>
      <c r="D120" s="1"/>
      <c r="E120" s="1"/>
      <c r="F120" s="1"/>
      <c r="G120" s="4"/>
      <c r="H120" s="1"/>
      <c r="I120" s="1"/>
      <c r="J120" s="1"/>
      <c r="K120" s="4"/>
      <c r="L120" s="1"/>
      <c r="M120" s="1"/>
      <c r="N120" s="1"/>
      <c r="O120" s="4"/>
      <c r="P120" s="1"/>
      <c r="Q120" s="1"/>
      <c r="R120" s="10"/>
      <c r="S120" s="4"/>
      <c r="T120" s="4"/>
      <c r="U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3">
      <c r="A121" s="1"/>
      <c r="B121" s="1"/>
      <c r="C121" s="1"/>
      <c r="D121" s="1"/>
      <c r="E121" s="1"/>
      <c r="F121" s="1"/>
      <c r="G121" s="4"/>
      <c r="H121" s="1"/>
      <c r="I121" s="1"/>
      <c r="J121" s="1"/>
      <c r="K121" s="4"/>
      <c r="L121" s="1"/>
      <c r="M121" s="1"/>
      <c r="N121" s="1"/>
      <c r="O121" s="4"/>
      <c r="P121" s="1"/>
      <c r="Q121" s="1"/>
      <c r="R121" s="10"/>
      <c r="S121" s="4"/>
      <c r="T121" s="4"/>
      <c r="U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3">
      <c r="A122" s="1"/>
      <c r="B122" s="1"/>
      <c r="C122" s="1"/>
      <c r="D122" s="1"/>
      <c r="E122" s="1"/>
      <c r="F122" s="1"/>
      <c r="G122" s="4"/>
      <c r="H122" s="1"/>
      <c r="I122" s="1"/>
      <c r="J122" s="1"/>
      <c r="K122" s="4"/>
      <c r="L122" s="1"/>
      <c r="M122" s="1"/>
      <c r="N122" s="1"/>
      <c r="O122" s="4"/>
      <c r="P122" s="1"/>
      <c r="Q122" s="1"/>
      <c r="R122" s="10"/>
      <c r="S122" s="4"/>
      <c r="T122" s="4"/>
      <c r="U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3">
      <c r="A123" s="1"/>
      <c r="B123" s="1"/>
      <c r="C123" s="1"/>
      <c r="D123" s="1"/>
      <c r="E123" s="1"/>
      <c r="F123" s="1"/>
      <c r="G123" s="4"/>
      <c r="H123" s="1"/>
      <c r="I123" s="1"/>
      <c r="J123" s="1"/>
      <c r="K123" s="4"/>
      <c r="L123" s="1"/>
      <c r="M123" s="1"/>
      <c r="N123" s="1"/>
      <c r="O123" s="4"/>
      <c r="P123" s="1"/>
      <c r="Q123" s="1"/>
      <c r="R123" s="10"/>
      <c r="S123" s="4"/>
      <c r="T123" s="4"/>
      <c r="U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3">
      <c r="A124" s="1"/>
      <c r="B124" s="1"/>
      <c r="C124" s="1"/>
      <c r="D124" s="1"/>
      <c r="E124" s="1"/>
      <c r="F124" s="1"/>
      <c r="G124" s="4"/>
      <c r="H124" s="1"/>
      <c r="I124" s="1"/>
      <c r="J124" s="1"/>
      <c r="K124" s="4"/>
      <c r="L124" s="1"/>
      <c r="M124" s="1"/>
      <c r="N124" s="1"/>
      <c r="O124" s="4"/>
      <c r="P124" s="1"/>
      <c r="Q124" s="1"/>
      <c r="R124" s="10"/>
      <c r="S124" s="4"/>
      <c r="T124" s="4"/>
      <c r="U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3">
      <c r="A125" s="1"/>
      <c r="B125" s="1"/>
      <c r="C125" s="1"/>
      <c r="D125" s="1"/>
      <c r="E125" s="1"/>
      <c r="F125" s="1"/>
      <c r="G125" s="4"/>
      <c r="H125" s="1"/>
      <c r="I125" s="1"/>
      <c r="J125" s="1"/>
      <c r="K125" s="4"/>
      <c r="L125" s="1"/>
      <c r="M125" s="1"/>
      <c r="N125" s="1"/>
      <c r="O125" s="4"/>
      <c r="P125" s="1"/>
      <c r="Q125" s="1"/>
      <c r="R125" s="10"/>
      <c r="S125" s="4"/>
      <c r="T125" s="4"/>
      <c r="U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3">
      <c r="A126" s="1"/>
      <c r="B126" s="1"/>
      <c r="C126" s="1"/>
      <c r="D126" s="1"/>
      <c r="E126" s="1"/>
      <c r="F126" s="1"/>
      <c r="G126" s="4"/>
      <c r="H126" s="1"/>
      <c r="I126" s="1"/>
      <c r="J126" s="1"/>
      <c r="K126" s="4"/>
      <c r="L126" s="1"/>
      <c r="M126" s="1"/>
      <c r="N126" s="1"/>
      <c r="O126" s="4"/>
      <c r="P126" s="1"/>
      <c r="Q126" s="1"/>
      <c r="R126" s="10"/>
      <c r="S126" s="4"/>
      <c r="T126" s="4"/>
      <c r="U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3">
      <c r="A127" s="1"/>
      <c r="B127" s="1"/>
      <c r="C127" s="1"/>
      <c r="D127" s="1"/>
      <c r="E127" s="1"/>
      <c r="F127" s="1"/>
      <c r="G127" s="4"/>
      <c r="H127" s="1"/>
      <c r="I127" s="1"/>
      <c r="J127" s="1"/>
      <c r="K127" s="4"/>
      <c r="L127" s="1"/>
      <c r="M127" s="1"/>
      <c r="N127" s="1"/>
      <c r="O127" s="4"/>
      <c r="P127" s="1"/>
      <c r="Q127" s="1"/>
      <c r="R127" s="10"/>
      <c r="S127" s="4"/>
      <c r="T127" s="4"/>
      <c r="U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3">
      <c r="A128" s="1"/>
      <c r="B128" s="1"/>
      <c r="C128" s="1"/>
      <c r="D128" s="1"/>
      <c r="E128" s="1"/>
      <c r="F128" s="1"/>
      <c r="G128" s="4"/>
      <c r="H128" s="1"/>
      <c r="I128" s="1"/>
      <c r="J128" s="1"/>
      <c r="K128" s="4"/>
      <c r="L128" s="1"/>
      <c r="M128" s="1"/>
      <c r="N128" s="1"/>
      <c r="O128" s="4"/>
      <c r="P128" s="1"/>
      <c r="Q128" s="1"/>
      <c r="R128" s="10"/>
      <c r="S128" s="4"/>
      <c r="T128" s="4"/>
      <c r="U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3">
      <c r="A129" s="1"/>
      <c r="B129" s="1"/>
      <c r="C129" s="1"/>
      <c r="D129" s="1"/>
      <c r="E129" s="1"/>
      <c r="F129" s="1"/>
      <c r="G129" s="4"/>
      <c r="H129" s="1"/>
      <c r="I129" s="1"/>
      <c r="J129" s="1"/>
      <c r="K129" s="4"/>
      <c r="L129" s="1"/>
      <c r="M129" s="1"/>
      <c r="N129" s="1"/>
      <c r="O129" s="4"/>
      <c r="P129" s="1"/>
      <c r="Q129" s="1"/>
      <c r="R129" s="10"/>
      <c r="S129" s="4"/>
      <c r="T129" s="4"/>
      <c r="U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3">
      <c r="A130" s="1"/>
      <c r="B130" s="1"/>
      <c r="C130" s="1"/>
      <c r="D130" s="1"/>
      <c r="E130" s="1"/>
      <c r="F130" s="1"/>
      <c r="G130" s="4"/>
      <c r="H130" s="1"/>
      <c r="I130" s="1"/>
      <c r="J130" s="1"/>
      <c r="K130" s="4"/>
      <c r="L130" s="1"/>
      <c r="M130" s="1"/>
      <c r="N130" s="1"/>
      <c r="O130" s="4"/>
      <c r="P130" s="1"/>
      <c r="Q130" s="1"/>
      <c r="R130" s="10"/>
      <c r="S130" s="4"/>
      <c r="T130" s="4"/>
      <c r="U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3">
      <c r="A131" s="1"/>
      <c r="B131" s="1"/>
      <c r="C131" s="1"/>
      <c r="D131" s="1"/>
      <c r="E131" s="1"/>
      <c r="F131" s="1"/>
      <c r="G131" s="4"/>
      <c r="H131" s="1"/>
      <c r="I131" s="1"/>
      <c r="J131" s="1"/>
      <c r="K131" s="4"/>
      <c r="L131" s="1"/>
      <c r="M131" s="1"/>
      <c r="N131" s="1"/>
      <c r="O131" s="4"/>
      <c r="P131" s="1"/>
      <c r="Q131" s="1"/>
      <c r="R131" s="10"/>
      <c r="S131" s="4"/>
      <c r="T131" s="4"/>
      <c r="U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3">
      <c r="A132" s="1"/>
      <c r="B132" s="1"/>
      <c r="C132" s="1"/>
      <c r="D132" s="1"/>
      <c r="E132" s="1"/>
      <c r="F132" s="1"/>
      <c r="G132" s="4"/>
      <c r="H132" s="1"/>
      <c r="I132" s="1"/>
      <c r="J132" s="1"/>
      <c r="K132" s="4"/>
      <c r="L132" s="1"/>
      <c r="M132" s="1"/>
      <c r="N132" s="1"/>
      <c r="O132" s="4"/>
      <c r="P132" s="1"/>
      <c r="Q132" s="1"/>
      <c r="R132" s="10"/>
      <c r="S132" s="4"/>
      <c r="T132" s="4"/>
      <c r="U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3">
      <c r="A133" s="1"/>
      <c r="B133" s="1"/>
      <c r="C133" s="1"/>
      <c r="D133" s="1"/>
      <c r="E133" s="1"/>
      <c r="F133" s="1"/>
      <c r="G133" s="4"/>
      <c r="H133" s="1"/>
      <c r="I133" s="1"/>
      <c r="J133" s="1"/>
      <c r="K133" s="4"/>
      <c r="L133" s="1"/>
      <c r="M133" s="1"/>
      <c r="N133" s="1"/>
      <c r="O133" s="4"/>
      <c r="P133" s="1"/>
      <c r="Q133" s="1"/>
      <c r="R133" s="10"/>
      <c r="S133" s="4"/>
      <c r="T133" s="4"/>
      <c r="U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3">
      <c r="A134" s="1"/>
      <c r="B134" s="1"/>
      <c r="C134" s="1"/>
      <c r="D134" s="1"/>
      <c r="E134" s="1"/>
      <c r="F134" s="1"/>
      <c r="G134" s="4"/>
      <c r="H134" s="1"/>
      <c r="I134" s="1"/>
      <c r="J134" s="1"/>
      <c r="K134" s="4"/>
      <c r="L134" s="1"/>
      <c r="M134" s="1"/>
      <c r="N134" s="1"/>
      <c r="O134" s="4"/>
      <c r="P134" s="1"/>
      <c r="Q134" s="1"/>
      <c r="R134" s="10"/>
      <c r="S134" s="4"/>
      <c r="T134" s="4"/>
      <c r="U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3">
      <c r="A135" s="1"/>
      <c r="B135" s="1"/>
      <c r="C135" s="1"/>
      <c r="D135" s="1"/>
      <c r="E135" s="1"/>
      <c r="F135" s="1"/>
      <c r="G135" s="4"/>
      <c r="H135" s="1"/>
      <c r="I135" s="1"/>
      <c r="J135" s="1"/>
      <c r="K135" s="4"/>
      <c r="L135" s="1"/>
      <c r="M135" s="1"/>
      <c r="N135" s="1"/>
      <c r="O135" s="4"/>
      <c r="P135" s="1"/>
      <c r="Q135" s="1"/>
      <c r="R135" s="10"/>
      <c r="S135" s="4"/>
      <c r="T135" s="4"/>
      <c r="U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3">
      <c r="A136" s="1"/>
      <c r="B136" s="1"/>
      <c r="C136" s="1"/>
      <c r="D136" s="1"/>
      <c r="E136" s="1"/>
      <c r="F136" s="1"/>
      <c r="G136" s="4"/>
      <c r="H136" s="1"/>
      <c r="I136" s="1"/>
      <c r="J136" s="1"/>
      <c r="K136" s="4"/>
      <c r="L136" s="1"/>
      <c r="M136" s="1"/>
      <c r="N136" s="1"/>
      <c r="O136" s="4"/>
      <c r="P136" s="1"/>
      <c r="Q136" s="1"/>
      <c r="R136" s="10"/>
      <c r="S136" s="4"/>
      <c r="T136" s="4"/>
      <c r="U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3">
      <c r="A137" s="1"/>
      <c r="B137" s="1"/>
      <c r="C137" s="1"/>
      <c r="D137" s="1"/>
      <c r="E137" s="1"/>
      <c r="F137" s="1"/>
      <c r="G137" s="4"/>
      <c r="H137" s="1"/>
      <c r="I137" s="1"/>
      <c r="J137" s="1"/>
      <c r="K137" s="4"/>
      <c r="L137" s="1"/>
      <c r="M137" s="1"/>
      <c r="N137" s="1"/>
      <c r="O137" s="4"/>
      <c r="P137" s="1"/>
      <c r="Q137" s="1"/>
      <c r="R137" s="10"/>
      <c r="S137" s="4"/>
      <c r="T137" s="4"/>
      <c r="U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3">
      <c r="A138" s="1"/>
      <c r="B138" s="1"/>
      <c r="C138" s="1"/>
      <c r="D138" s="1"/>
      <c r="E138" s="1"/>
      <c r="F138" s="1"/>
      <c r="G138" s="4"/>
      <c r="H138" s="1"/>
      <c r="I138" s="1"/>
      <c r="J138" s="1"/>
      <c r="K138" s="4"/>
      <c r="L138" s="1"/>
      <c r="M138" s="1"/>
      <c r="N138" s="1"/>
      <c r="O138" s="4"/>
      <c r="P138" s="1"/>
      <c r="Q138" s="1"/>
      <c r="R138" s="10"/>
      <c r="S138" s="4"/>
      <c r="T138" s="4"/>
      <c r="U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3">
      <c r="A139" s="1"/>
      <c r="B139" s="1"/>
      <c r="C139" s="1"/>
      <c r="D139" s="1"/>
      <c r="E139" s="1"/>
      <c r="F139" s="1"/>
      <c r="G139" s="4"/>
      <c r="H139" s="1"/>
      <c r="I139" s="1"/>
      <c r="J139" s="1"/>
      <c r="K139" s="4"/>
      <c r="L139" s="1"/>
      <c r="M139" s="1"/>
      <c r="N139" s="1"/>
      <c r="O139" s="4"/>
      <c r="P139" s="1"/>
      <c r="Q139" s="1"/>
      <c r="R139" s="10"/>
      <c r="S139" s="4"/>
      <c r="T139" s="4"/>
      <c r="U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3">
      <c r="A140" s="1"/>
      <c r="B140" s="1"/>
      <c r="C140" s="1"/>
      <c r="D140" s="1"/>
      <c r="E140" s="1"/>
      <c r="F140" s="1"/>
      <c r="G140" s="4"/>
      <c r="H140" s="1"/>
      <c r="I140" s="1"/>
      <c r="J140" s="1"/>
      <c r="K140" s="4"/>
      <c r="L140" s="1"/>
      <c r="M140" s="1"/>
      <c r="N140" s="1"/>
      <c r="O140" s="4"/>
      <c r="P140" s="1"/>
      <c r="Q140" s="1"/>
      <c r="R140" s="10"/>
      <c r="S140" s="4"/>
      <c r="T140" s="4"/>
      <c r="U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3">
      <c r="A141" s="1"/>
      <c r="B141" s="1"/>
      <c r="C141" s="1"/>
      <c r="D141" s="1"/>
      <c r="E141" s="1"/>
      <c r="F141" s="1"/>
      <c r="G141" s="4"/>
      <c r="H141" s="1"/>
      <c r="I141" s="1"/>
      <c r="J141" s="1"/>
      <c r="K141" s="4"/>
      <c r="L141" s="1"/>
      <c r="M141" s="1"/>
      <c r="N141" s="1"/>
      <c r="O141" s="4"/>
      <c r="P141" s="1"/>
      <c r="Q141" s="1"/>
      <c r="R141" s="10"/>
      <c r="S141" s="4"/>
      <c r="T141" s="4"/>
      <c r="U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3">
      <c r="A142" s="1"/>
      <c r="B142" s="1"/>
      <c r="C142" s="1"/>
      <c r="D142" s="1"/>
      <c r="E142" s="1"/>
      <c r="F142" s="1"/>
      <c r="G142" s="4"/>
      <c r="H142" s="1"/>
      <c r="I142" s="1"/>
      <c r="J142" s="1"/>
      <c r="K142" s="4"/>
      <c r="L142" s="1"/>
      <c r="M142" s="1"/>
      <c r="N142" s="1"/>
      <c r="O142" s="4"/>
      <c r="P142" s="1"/>
      <c r="Q142" s="1"/>
      <c r="R142" s="10"/>
      <c r="S142" s="4"/>
      <c r="T142" s="4"/>
      <c r="U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3">
      <c r="A143" s="1"/>
      <c r="B143" s="1"/>
      <c r="C143" s="1"/>
      <c r="D143" s="1"/>
      <c r="E143" s="1"/>
      <c r="F143" s="1"/>
      <c r="G143" s="4"/>
      <c r="H143" s="1"/>
      <c r="I143" s="1"/>
      <c r="J143" s="1"/>
      <c r="K143" s="4"/>
      <c r="L143" s="1"/>
      <c r="M143" s="1"/>
      <c r="N143" s="1"/>
      <c r="O143" s="4"/>
      <c r="P143" s="1"/>
      <c r="Q143" s="1"/>
      <c r="R143" s="10"/>
      <c r="S143" s="4"/>
      <c r="T143" s="4"/>
      <c r="U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3">
      <c r="A144" s="1"/>
      <c r="B144" s="1"/>
      <c r="C144" s="1"/>
      <c r="D144" s="1"/>
      <c r="E144" s="1"/>
      <c r="F144" s="1"/>
      <c r="G144" s="4"/>
      <c r="H144" s="1"/>
      <c r="I144" s="1"/>
      <c r="J144" s="1"/>
      <c r="K144" s="4"/>
      <c r="L144" s="1"/>
      <c r="M144" s="1"/>
      <c r="N144" s="1"/>
      <c r="O144" s="4"/>
      <c r="P144" s="1"/>
      <c r="Q144" s="1"/>
      <c r="R144" s="10"/>
      <c r="S144" s="4"/>
      <c r="T144" s="4"/>
      <c r="U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3">
      <c r="A145" s="1"/>
      <c r="B145" s="1"/>
      <c r="C145" s="1"/>
      <c r="D145" s="1"/>
      <c r="E145" s="1"/>
      <c r="F145" s="1"/>
      <c r="G145" s="4"/>
      <c r="H145" s="1"/>
      <c r="I145" s="1"/>
      <c r="J145" s="1"/>
      <c r="K145" s="4"/>
      <c r="L145" s="1"/>
      <c r="M145" s="1"/>
      <c r="N145" s="1"/>
      <c r="O145" s="4"/>
      <c r="P145" s="1"/>
      <c r="Q145" s="1"/>
      <c r="R145" s="10"/>
      <c r="S145" s="4"/>
      <c r="T145" s="4"/>
      <c r="U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3">
      <c r="A146" s="1"/>
      <c r="B146" s="1"/>
      <c r="C146" s="1"/>
      <c r="D146" s="1"/>
      <c r="E146" s="1"/>
      <c r="F146" s="1"/>
      <c r="G146" s="4"/>
      <c r="H146" s="1"/>
      <c r="I146" s="1"/>
      <c r="J146" s="1"/>
      <c r="K146" s="4"/>
      <c r="L146" s="1"/>
      <c r="M146" s="1"/>
      <c r="N146" s="1"/>
      <c r="O146" s="4"/>
      <c r="P146" s="1"/>
      <c r="Q146" s="1"/>
      <c r="R146" s="10"/>
      <c r="S146" s="4"/>
      <c r="T146" s="4"/>
      <c r="U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3">
      <c r="A147" s="1"/>
      <c r="B147" s="1"/>
      <c r="C147" s="1"/>
      <c r="D147" s="1"/>
      <c r="E147" s="1"/>
      <c r="F147" s="1"/>
      <c r="G147" s="4"/>
      <c r="H147" s="1"/>
      <c r="I147" s="1"/>
      <c r="J147" s="1"/>
      <c r="K147" s="4"/>
      <c r="L147" s="1"/>
      <c r="M147" s="1"/>
      <c r="N147" s="1"/>
      <c r="O147" s="4"/>
      <c r="P147" s="1"/>
      <c r="Q147" s="1"/>
      <c r="R147" s="10"/>
      <c r="S147" s="4"/>
      <c r="T147" s="4"/>
      <c r="U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3">
      <c r="A148" s="1"/>
      <c r="B148" s="1"/>
      <c r="C148" s="1"/>
      <c r="D148" s="1"/>
      <c r="E148" s="1"/>
      <c r="F148" s="1"/>
      <c r="G148" s="4"/>
      <c r="H148" s="1"/>
      <c r="I148" s="1"/>
      <c r="J148" s="1"/>
      <c r="K148" s="4"/>
      <c r="L148" s="1"/>
      <c r="M148" s="1"/>
      <c r="N148" s="1"/>
      <c r="O148" s="4"/>
      <c r="P148" s="1"/>
      <c r="Q148" s="1"/>
      <c r="R148" s="10"/>
      <c r="S148" s="4"/>
      <c r="T148" s="4"/>
      <c r="U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3">
      <c r="A149" s="1"/>
      <c r="B149" s="1"/>
      <c r="C149" s="1"/>
      <c r="D149" s="1"/>
      <c r="E149" s="1"/>
      <c r="F149" s="1"/>
      <c r="G149" s="4"/>
      <c r="H149" s="1"/>
      <c r="I149" s="1"/>
      <c r="J149" s="1"/>
      <c r="K149" s="4"/>
      <c r="L149" s="1"/>
      <c r="M149" s="1"/>
      <c r="N149" s="1"/>
      <c r="O149" s="4"/>
      <c r="P149" s="1"/>
      <c r="Q149" s="1"/>
      <c r="R149" s="10"/>
      <c r="S149" s="4"/>
      <c r="T149" s="4"/>
      <c r="U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3">
      <c r="A150" s="1"/>
      <c r="B150" s="1"/>
      <c r="C150" s="1"/>
      <c r="D150" s="1"/>
      <c r="E150" s="1"/>
      <c r="F150" s="1"/>
      <c r="G150" s="4"/>
      <c r="H150" s="1"/>
      <c r="I150" s="1"/>
      <c r="J150" s="1"/>
      <c r="K150" s="4"/>
      <c r="L150" s="1"/>
      <c r="M150" s="1"/>
      <c r="N150" s="1"/>
      <c r="O150" s="4"/>
      <c r="P150" s="1"/>
      <c r="Q150" s="1"/>
      <c r="R150" s="10"/>
      <c r="S150" s="4"/>
      <c r="T150" s="4"/>
      <c r="U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3">
      <c r="A151" s="1"/>
      <c r="B151" s="1"/>
      <c r="C151" s="1"/>
      <c r="D151" s="1"/>
      <c r="E151" s="1"/>
      <c r="F151" s="1"/>
      <c r="G151" s="4"/>
      <c r="H151" s="1"/>
      <c r="I151" s="1"/>
      <c r="J151" s="1"/>
      <c r="K151" s="4"/>
      <c r="L151" s="1"/>
      <c r="M151" s="1"/>
      <c r="N151" s="1"/>
      <c r="O151" s="4"/>
      <c r="P151" s="1"/>
      <c r="Q151" s="1"/>
      <c r="R151" s="10"/>
      <c r="S151" s="4"/>
      <c r="T151" s="4"/>
      <c r="U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3">
      <c r="A152" s="1"/>
      <c r="B152" s="1"/>
      <c r="C152" s="1"/>
      <c r="D152" s="1"/>
      <c r="E152" s="1"/>
      <c r="F152" s="1"/>
      <c r="G152" s="4"/>
      <c r="H152" s="1"/>
      <c r="I152" s="1"/>
      <c r="J152" s="1"/>
      <c r="K152" s="4"/>
      <c r="L152" s="1"/>
      <c r="M152" s="1"/>
      <c r="N152" s="1"/>
      <c r="O152" s="4"/>
      <c r="P152" s="1"/>
      <c r="Q152" s="1"/>
      <c r="R152" s="10"/>
      <c r="S152" s="4"/>
      <c r="T152" s="4"/>
      <c r="U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3">
      <c r="A153" s="1"/>
      <c r="B153" s="1"/>
      <c r="C153" s="1"/>
      <c r="D153" s="1"/>
      <c r="E153" s="1"/>
      <c r="F153" s="1"/>
      <c r="G153" s="4"/>
      <c r="H153" s="1"/>
      <c r="I153" s="1"/>
      <c r="J153" s="1"/>
      <c r="K153" s="4"/>
      <c r="L153" s="1"/>
      <c r="M153" s="1"/>
      <c r="N153" s="1"/>
      <c r="O153" s="4"/>
      <c r="P153" s="1"/>
      <c r="Q153" s="1"/>
      <c r="R153" s="10"/>
      <c r="S153" s="4"/>
      <c r="T153" s="4"/>
      <c r="U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3">
      <c r="A154" s="1"/>
      <c r="B154" s="1"/>
      <c r="C154" s="1"/>
      <c r="D154" s="1"/>
      <c r="E154" s="1"/>
      <c r="F154" s="1"/>
      <c r="G154" s="4"/>
      <c r="H154" s="1"/>
      <c r="I154" s="1"/>
      <c r="J154" s="1"/>
      <c r="K154" s="4"/>
      <c r="L154" s="1"/>
      <c r="M154" s="1"/>
      <c r="N154" s="1"/>
      <c r="O154" s="4"/>
      <c r="P154" s="1"/>
      <c r="Q154" s="1"/>
      <c r="R154" s="10"/>
      <c r="S154" s="4"/>
      <c r="T154" s="4"/>
      <c r="U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3">
      <c r="A155" s="1"/>
      <c r="B155" s="1"/>
      <c r="C155" s="1"/>
      <c r="D155" s="1"/>
      <c r="E155" s="1"/>
      <c r="F155" s="1"/>
      <c r="G155" s="4"/>
      <c r="H155" s="1"/>
      <c r="I155" s="1"/>
      <c r="J155" s="1"/>
      <c r="K155" s="4"/>
      <c r="L155" s="1"/>
      <c r="M155" s="1"/>
      <c r="N155" s="1"/>
      <c r="O155" s="4"/>
      <c r="P155" s="1"/>
      <c r="Q155" s="1"/>
      <c r="R155" s="10"/>
      <c r="S155" s="4"/>
      <c r="T155" s="4"/>
      <c r="U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3">
      <c r="A156" s="1"/>
      <c r="B156" s="1"/>
      <c r="C156" s="1"/>
      <c r="D156" s="1"/>
      <c r="E156" s="1"/>
      <c r="F156" s="1"/>
      <c r="G156" s="4"/>
      <c r="H156" s="1"/>
      <c r="I156" s="1"/>
      <c r="J156" s="1"/>
      <c r="K156" s="4"/>
      <c r="L156" s="1"/>
      <c r="M156" s="1"/>
      <c r="N156" s="1"/>
      <c r="O156" s="4"/>
      <c r="P156" s="1"/>
      <c r="Q156" s="1"/>
      <c r="R156" s="10"/>
      <c r="S156" s="4"/>
      <c r="T156" s="4"/>
      <c r="U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3">
      <c r="A157" s="1"/>
      <c r="B157" s="1"/>
      <c r="C157" s="1"/>
      <c r="D157" s="1"/>
      <c r="E157" s="1"/>
      <c r="F157" s="1"/>
      <c r="G157" s="4"/>
      <c r="H157" s="1"/>
      <c r="I157" s="1"/>
      <c r="J157" s="1"/>
      <c r="K157" s="4"/>
      <c r="L157" s="1"/>
      <c r="M157" s="1"/>
      <c r="N157" s="1"/>
      <c r="O157" s="4"/>
      <c r="P157" s="1"/>
      <c r="Q157" s="1"/>
      <c r="R157" s="10"/>
      <c r="S157" s="4"/>
      <c r="T157" s="4"/>
      <c r="U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3">
      <c r="A158" s="1"/>
      <c r="B158" s="1"/>
      <c r="C158" s="1"/>
      <c r="D158" s="1"/>
      <c r="E158" s="1"/>
      <c r="F158" s="1"/>
      <c r="G158" s="4"/>
      <c r="H158" s="1"/>
      <c r="I158" s="1"/>
      <c r="J158" s="1"/>
      <c r="K158" s="4"/>
      <c r="L158" s="1"/>
      <c r="M158" s="1"/>
      <c r="N158" s="1"/>
      <c r="O158" s="4"/>
      <c r="P158" s="1"/>
      <c r="Q158" s="1"/>
      <c r="R158" s="10"/>
      <c r="S158" s="4"/>
      <c r="T158" s="4"/>
      <c r="U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3">
      <c r="A159" s="1"/>
      <c r="B159" s="1"/>
      <c r="C159" s="1"/>
      <c r="D159" s="1"/>
      <c r="E159" s="1"/>
      <c r="F159" s="1"/>
      <c r="G159" s="4"/>
      <c r="H159" s="1"/>
      <c r="I159" s="1"/>
      <c r="J159" s="1"/>
      <c r="K159" s="4"/>
      <c r="L159" s="1"/>
      <c r="M159" s="1"/>
      <c r="N159" s="1"/>
      <c r="O159" s="4"/>
      <c r="P159" s="1"/>
      <c r="Q159" s="1"/>
      <c r="R159" s="10"/>
      <c r="S159" s="4"/>
      <c r="T159" s="4"/>
      <c r="U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3">
      <c r="A160" s="1"/>
      <c r="B160" s="1"/>
      <c r="C160" s="1"/>
      <c r="D160" s="1"/>
      <c r="E160" s="1"/>
      <c r="F160" s="1"/>
      <c r="G160" s="4"/>
      <c r="H160" s="1"/>
      <c r="I160" s="1"/>
      <c r="J160" s="1"/>
      <c r="K160" s="4"/>
      <c r="L160" s="1"/>
      <c r="M160" s="1"/>
      <c r="N160" s="1"/>
      <c r="O160" s="4"/>
      <c r="P160" s="1"/>
      <c r="Q160" s="1"/>
      <c r="R160" s="10"/>
      <c r="S160" s="4"/>
      <c r="T160" s="4"/>
      <c r="U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3">
      <c r="A161" s="1"/>
      <c r="B161" s="1"/>
      <c r="C161" s="1"/>
      <c r="D161" s="1"/>
      <c r="E161" s="1"/>
      <c r="F161" s="1"/>
      <c r="G161" s="4"/>
      <c r="H161" s="1"/>
      <c r="I161" s="1"/>
      <c r="J161" s="1"/>
      <c r="K161" s="4"/>
      <c r="L161" s="1"/>
      <c r="M161" s="1"/>
      <c r="N161" s="1"/>
      <c r="O161" s="4"/>
      <c r="P161" s="1"/>
      <c r="Q161" s="1"/>
      <c r="R161" s="10"/>
      <c r="S161" s="4"/>
      <c r="T161" s="4"/>
      <c r="U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3">
      <c r="A162" s="1"/>
      <c r="B162" s="1"/>
      <c r="C162" s="1"/>
      <c r="D162" s="1"/>
      <c r="E162" s="1"/>
      <c r="F162" s="1"/>
      <c r="G162" s="4"/>
      <c r="H162" s="1"/>
      <c r="I162" s="1"/>
      <c r="J162" s="1"/>
      <c r="K162" s="4"/>
      <c r="L162" s="1"/>
      <c r="M162" s="1"/>
      <c r="N162" s="1"/>
      <c r="O162" s="4"/>
      <c r="P162" s="1"/>
      <c r="Q162" s="1"/>
      <c r="R162" s="10"/>
      <c r="S162" s="4"/>
      <c r="T162" s="4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3">
      <c r="A163" s="1"/>
      <c r="B163" s="1"/>
      <c r="C163" s="1"/>
      <c r="D163" s="1"/>
      <c r="E163" s="1"/>
      <c r="F163" s="1"/>
      <c r="G163" s="4"/>
      <c r="H163" s="1"/>
      <c r="I163" s="1"/>
      <c r="J163" s="1"/>
      <c r="K163" s="4"/>
      <c r="L163" s="1"/>
      <c r="M163" s="1"/>
      <c r="N163" s="1"/>
      <c r="O163" s="4"/>
      <c r="P163" s="1"/>
      <c r="Q163" s="1"/>
      <c r="R163" s="10"/>
      <c r="S163" s="4"/>
      <c r="T163" s="4"/>
      <c r="U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3">
      <c r="A164" s="1"/>
      <c r="B164" s="1"/>
      <c r="C164" s="1"/>
      <c r="D164" s="1"/>
      <c r="E164" s="1"/>
      <c r="F164" s="1"/>
      <c r="G164" s="4"/>
      <c r="H164" s="1"/>
      <c r="I164" s="1"/>
      <c r="J164" s="1"/>
      <c r="K164" s="4"/>
      <c r="L164" s="1"/>
      <c r="M164" s="1"/>
      <c r="N164" s="1"/>
      <c r="O164" s="4"/>
      <c r="P164" s="1"/>
      <c r="Q164" s="1"/>
      <c r="R164" s="10"/>
      <c r="S164" s="4"/>
      <c r="T164" s="4"/>
      <c r="U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3">
      <c r="A165" s="1"/>
      <c r="B165" s="1"/>
      <c r="C165" s="1"/>
      <c r="D165" s="1"/>
      <c r="E165" s="1"/>
      <c r="F165" s="1"/>
      <c r="G165" s="4"/>
      <c r="H165" s="1"/>
      <c r="I165" s="1"/>
      <c r="J165" s="1"/>
      <c r="K165" s="4"/>
      <c r="L165" s="1"/>
      <c r="M165" s="1"/>
      <c r="N165" s="1"/>
      <c r="O165" s="4"/>
      <c r="P165" s="1"/>
      <c r="Q165" s="1"/>
      <c r="R165" s="10"/>
      <c r="S165" s="4"/>
      <c r="T165" s="4"/>
      <c r="U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x14ac:dyDescent="0.3">
      <c r="A166" s="1"/>
      <c r="B166" s="1"/>
      <c r="C166" s="1"/>
      <c r="D166" s="1"/>
      <c r="E166" s="1"/>
      <c r="F166" s="1"/>
      <c r="G166" s="4"/>
      <c r="H166" s="1"/>
      <c r="I166" s="1"/>
      <c r="J166" s="1"/>
      <c r="K166" s="4"/>
      <c r="L166" s="1"/>
      <c r="M166" s="1"/>
      <c r="N166" s="1"/>
      <c r="O166" s="4"/>
      <c r="P166" s="1"/>
      <c r="Q166" s="1"/>
      <c r="R166" s="10"/>
      <c r="S166" s="4"/>
      <c r="T166" s="4"/>
      <c r="U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x14ac:dyDescent="0.3">
      <c r="A167" s="1"/>
      <c r="B167" s="1"/>
      <c r="C167" s="1"/>
      <c r="D167" s="1"/>
      <c r="E167" s="1"/>
      <c r="F167" s="1"/>
      <c r="G167" s="4"/>
      <c r="H167" s="1"/>
      <c r="I167" s="1"/>
      <c r="J167" s="1"/>
      <c r="K167" s="4"/>
      <c r="L167" s="1"/>
      <c r="M167" s="1"/>
      <c r="N167" s="1"/>
      <c r="O167" s="4"/>
      <c r="P167" s="1"/>
      <c r="Q167" s="1"/>
      <c r="R167" s="10"/>
      <c r="S167" s="4"/>
      <c r="T167" s="4"/>
      <c r="U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x14ac:dyDescent="0.3">
      <c r="A168" s="1"/>
      <c r="B168" s="1"/>
      <c r="C168" s="1"/>
      <c r="D168" s="1"/>
      <c r="E168" s="1"/>
      <c r="F168" s="1"/>
      <c r="G168" s="4"/>
      <c r="H168" s="1"/>
      <c r="I168" s="1"/>
      <c r="J168" s="1"/>
      <c r="K168" s="4"/>
      <c r="L168" s="1"/>
      <c r="M168" s="1"/>
      <c r="N168" s="1"/>
      <c r="O168" s="4"/>
      <c r="P168" s="1"/>
      <c r="Q168" s="1"/>
      <c r="R168" s="10"/>
      <c r="S168" s="4"/>
      <c r="T168" s="4"/>
      <c r="U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x14ac:dyDescent="0.3">
      <c r="A169" s="1"/>
      <c r="B169" s="1"/>
      <c r="C169" s="1"/>
      <c r="D169" s="1"/>
      <c r="E169" s="1"/>
      <c r="F169" s="1"/>
      <c r="G169" s="4"/>
      <c r="H169" s="1"/>
      <c r="I169" s="1"/>
      <c r="J169" s="1"/>
      <c r="K169" s="4"/>
      <c r="L169" s="1"/>
      <c r="M169" s="1"/>
      <c r="N169" s="1"/>
      <c r="O169" s="4"/>
      <c r="P169" s="1"/>
      <c r="Q169" s="1"/>
      <c r="R169" s="10"/>
      <c r="S169" s="4"/>
      <c r="T169" s="4"/>
      <c r="U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x14ac:dyDescent="0.3">
      <c r="A170" s="1"/>
      <c r="B170" s="1"/>
      <c r="C170" s="1"/>
      <c r="D170" s="1"/>
      <c r="E170" s="1"/>
      <c r="F170" s="1"/>
      <c r="G170" s="4"/>
      <c r="H170" s="1"/>
      <c r="I170" s="1"/>
      <c r="J170" s="1"/>
      <c r="K170" s="4"/>
      <c r="L170" s="1"/>
      <c r="M170" s="1"/>
      <c r="N170" s="1"/>
      <c r="O170" s="4"/>
      <c r="P170" s="1"/>
      <c r="Q170" s="1"/>
      <c r="R170" s="10"/>
      <c r="S170" s="4"/>
      <c r="T170" s="4"/>
      <c r="U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x14ac:dyDescent="0.3">
      <c r="A171" s="1"/>
      <c r="B171" s="1"/>
      <c r="C171" s="1"/>
      <c r="D171" s="1"/>
      <c r="E171" s="1"/>
      <c r="F171" s="1"/>
      <c r="G171" s="4"/>
      <c r="H171" s="1"/>
      <c r="I171" s="1"/>
      <c r="J171" s="1"/>
      <c r="K171" s="4"/>
      <c r="L171" s="1"/>
      <c r="M171" s="1"/>
      <c r="N171" s="1"/>
      <c r="O171" s="4"/>
      <c r="P171" s="1"/>
      <c r="Q171" s="1"/>
      <c r="R171" s="10"/>
      <c r="S171" s="4"/>
      <c r="T171" s="4"/>
      <c r="U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x14ac:dyDescent="0.3">
      <c r="A172" s="1"/>
      <c r="B172" s="1"/>
      <c r="C172" s="1"/>
      <c r="D172" s="1"/>
      <c r="E172" s="1"/>
      <c r="F172" s="1"/>
      <c r="G172" s="4"/>
      <c r="H172" s="1"/>
      <c r="I172" s="1"/>
      <c r="J172" s="1"/>
      <c r="K172" s="4"/>
      <c r="L172" s="1"/>
      <c r="M172" s="1"/>
      <c r="N172" s="1"/>
      <c r="O172" s="4"/>
      <c r="P172" s="1"/>
      <c r="Q172" s="1"/>
      <c r="R172" s="10"/>
      <c r="S172" s="4"/>
      <c r="T172" s="4"/>
      <c r="U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x14ac:dyDescent="0.3">
      <c r="A173" s="1"/>
      <c r="B173" s="1"/>
      <c r="C173" s="1"/>
      <c r="D173" s="1"/>
      <c r="E173" s="1"/>
      <c r="F173" s="1"/>
      <c r="G173" s="4"/>
      <c r="H173" s="1"/>
      <c r="I173" s="1"/>
      <c r="J173" s="1"/>
      <c r="K173" s="4"/>
      <c r="L173" s="1"/>
      <c r="M173" s="1"/>
      <c r="N173" s="1"/>
      <c r="O173" s="4"/>
      <c r="P173" s="1"/>
      <c r="Q173" s="1"/>
      <c r="R173" s="10"/>
      <c r="S173" s="4"/>
      <c r="T173" s="4"/>
      <c r="U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x14ac:dyDescent="0.3">
      <c r="A174" s="1"/>
      <c r="B174" s="1"/>
      <c r="C174" s="1"/>
      <c r="D174" s="1"/>
      <c r="E174" s="1"/>
      <c r="F174" s="1"/>
      <c r="G174" s="4"/>
      <c r="H174" s="1"/>
      <c r="I174" s="1"/>
      <c r="J174" s="1"/>
      <c r="K174" s="4"/>
      <c r="L174" s="1"/>
      <c r="M174" s="1"/>
      <c r="N174" s="1"/>
      <c r="O174" s="4"/>
      <c r="P174" s="1"/>
      <c r="Q174" s="1"/>
      <c r="R174" s="10"/>
      <c r="S174" s="4"/>
      <c r="T174" s="4"/>
      <c r="U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x14ac:dyDescent="0.3">
      <c r="A175" s="1"/>
      <c r="B175" s="1"/>
      <c r="C175" s="1"/>
      <c r="D175" s="1"/>
      <c r="E175" s="1"/>
      <c r="F175" s="1"/>
      <c r="G175" s="4"/>
      <c r="H175" s="1"/>
      <c r="I175" s="1"/>
      <c r="J175" s="1"/>
      <c r="K175" s="4"/>
      <c r="L175" s="1"/>
      <c r="M175" s="1"/>
      <c r="N175" s="1"/>
      <c r="O175" s="4"/>
      <c r="P175" s="1"/>
      <c r="Q175" s="1"/>
      <c r="R175" s="10"/>
      <c r="S175" s="4"/>
      <c r="T175" s="4"/>
      <c r="U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x14ac:dyDescent="0.3">
      <c r="A176" s="1"/>
      <c r="B176" s="1"/>
      <c r="C176" s="1"/>
      <c r="D176" s="1"/>
      <c r="E176" s="1"/>
      <c r="F176" s="1"/>
      <c r="G176" s="4"/>
      <c r="H176" s="1"/>
      <c r="I176" s="1"/>
      <c r="J176" s="1"/>
      <c r="K176" s="4"/>
      <c r="L176" s="1"/>
      <c r="M176" s="1"/>
      <c r="N176" s="1"/>
      <c r="O176" s="4"/>
      <c r="P176" s="1"/>
      <c r="Q176" s="1"/>
      <c r="R176" s="10"/>
      <c r="S176" s="4"/>
      <c r="T176" s="4"/>
      <c r="U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x14ac:dyDescent="0.3">
      <c r="A177" s="1"/>
      <c r="B177" s="1"/>
      <c r="C177" s="1"/>
      <c r="D177" s="1"/>
      <c r="E177" s="1"/>
      <c r="F177" s="1"/>
      <c r="G177" s="4"/>
      <c r="H177" s="1"/>
      <c r="I177" s="1"/>
      <c r="J177" s="1"/>
      <c r="K177" s="4"/>
      <c r="L177" s="1"/>
      <c r="M177" s="1"/>
      <c r="N177" s="1"/>
      <c r="O177" s="4"/>
      <c r="P177" s="1"/>
      <c r="Q177" s="1"/>
      <c r="R177" s="10"/>
      <c r="S177" s="4"/>
      <c r="T177" s="4"/>
      <c r="U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x14ac:dyDescent="0.3">
      <c r="A178" s="1"/>
      <c r="B178" s="1"/>
      <c r="C178" s="1"/>
      <c r="D178" s="1"/>
      <c r="E178" s="1"/>
      <c r="F178" s="1"/>
      <c r="G178" s="4"/>
      <c r="H178" s="1"/>
      <c r="I178" s="1"/>
      <c r="J178" s="1"/>
      <c r="K178" s="4"/>
      <c r="L178" s="1"/>
      <c r="M178" s="1"/>
      <c r="N178" s="1"/>
      <c r="O178" s="4"/>
      <c r="P178" s="1"/>
      <c r="Q178" s="1"/>
      <c r="R178" s="10"/>
      <c r="S178" s="4"/>
      <c r="T178" s="4"/>
      <c r="U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x14ac:dyDescent="0.3">
      <c r="A179" s="1"/>
      <c r="B179" s="1"/>
      <c r="C179" s="1"/>
      <c r="D179" s="1"/>
      <c r="E179" s="1"/>
      <c r="F179" s="1"/>
      <c r="G179" s="4"/>
      <c r="H179" s="1"/>
      <c r="I179" s="1"/>
      <c r="J179" s="1"/>
      <c r="K179" s="4"/>
      <c r="L179" s="1"/>
      <c r="M179" s="1"/>
      <c r="N179" s="1"/>
      <c r="O179" s="4"/>
      <c r="P179" s="1"/>
      <c r="Q179" s="1"/>
      <c r="R179" s="10"/>
      <c r="S179" s="4"/>
      <c r="T179" s="4"/>
      <c r="U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x14ac:dyDescent="0.3">
      <c r="A180" s="1"/>
      <c r="B180" s="1"/>
      <c r="C180" s="1"/>
      <c r="D180" s="1"/>
      <c r="E180" s="1"/>
      <c r="F180" s="1"/>
      <c r="G180" s="4"/>
      <c r="H180" s="1"/>
      <c r="I180" s="1"/>
      <c r="J180" s="1"/>
      <c r="K180" s="4"/>
      <c r="L180" s="1"/>
      <c r="M180" s="1"/>
      <c r="N180" s="1"/>
      <c r="O180" s="4"/>
      <c r="P180" s="1"/>
      <c r="Q180" s="1"/>
      <c r="R180" s="10"/>
      <c r="S180" s="4"/>
      <c r="T180" s="4"/>
      <c r="U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x14ac:dyDescent="0.3">
      <c r="A181" s="1"/>
      <c r="B181" s="1"/>
      <c r="C181" s="1"/>
      <c r="D181" s="1"/>
      <c r="E181" s="1"/>
      <c r="F181" s="1"/>
      <c r="G181" s="4"/>
      <c r="H181" s="1"/>
      <c r="I181" s="1"/>
      <c r="J181" s="1"/>
      <c r="K181" s="4"/>
      <c r="L181" s="1"/>
      <c r="M181" s="1"/>
      <c r="N181" s="1"/>
      <c r="O181" s="4"/>
      <c r="P181" s="1"/>
      <c r="Q181" s="1"/>
      <c r="R181" s="10"/>
      <c r="S181" s="4"/>
      <c r="T181" s="4"/>
      <c r="U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x14ac:dyDescent="0.3">
      <c r="A182" s="1"/>
      <c r="B182" s="1"/>
      <c r="C182" s="1"/>
      <c r="D182" s="1"/>
      <c r="E182" s="1"/>
      <c r="F182" s="1"/>
      <c r="G182" s="4"/>
      <c r="H182" s="1"/>
      <c r="I182" s="1"/>
      <c r="J182" s="1"/>
      <c r="K182" s="4"/>
      <c r="L182" s="1"/>
      <c r="M182" s="1"/>
      <c r="N182" s="1"/>
      <c r="O182" s="4"/>
      <c r="P182" s="1"/>
      <c r="Q182" s="1"/>
      <c r="R182" s="10"/>
      <c r="S182" s="4"/>
      <c r="T182" s="4"/>
      <c r="U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x14ac:dyDescent="0.3">
      <c r="A183" s="1"/>
      <c r="B183" s="1"/>
      <c r="C183" s="1"/>
      <c r="D183" s="1"/>
      <c r="E183" s="1"/>
      <c r="F183" s="1"/>
      <c r="G183" s="4"/>
      <c r="H183" s="1"/>
      <c r="I183" s="1"/>
      <c r="J183" s="1"/>
      <c r="K183" s="4"/>
      <c r="L183" s="1"/>
      <c r="M183" s="1"/>
      <c r="N183" s="1"/>
      <c r="O183" s="4"/>
      <c r="P183" s="1"/>
      <c r="Q183" s="1"/>
      <c r="R183" s="10"/>
      <c r="S183" s="4"/>
      <c r="T183" s="4"/>
      <c r="U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x14ac:dyDescent="0.3">
      <c r="A184" s="1"/>
      <c r="B184" s="1"/>
      <c r="C184" s="1"/>
      <c r="D184" s="1"/>
      <c r="E184" s="1"/>
      <c r="F184" s="1"/>
      <c r="G184" s="4"/>
      <c r="H184" s="1"/>
      <c r="I184" s="1"/>
      <c r="J184" s="1"/>
      <c r="K184" s="4"/>
      <c r="L184" s="1"/>
      <c r="M184" s="1"/>
      <c r="N184" s="1"/>
      <c r="O184" s="4"/>
      <c r="P184" s="1"/>
      <c r="Q184" s="1"/>
      <c r="R184" s="10"/>
      <c r="S184" s="4"/>
      <c r="T184" s="4"/>
      <c r="U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x14ac:dyDescent="0.3">
      <c r="A185" s="1"/>
      <c r="B185" s="1"/>
      <c r="C185" s="1"/>
      <c r="D185" s="1"/>
      <c r="E185" s="1"/>
      <c r="F185" s="1"/>
      <c r="G185" s="4"/>
      <c r="H185" s="1"/>
      <c r="I185" s="1"/>
      <c r="J185" s="1"/>
      <c r="K185" s="4"/>
      <c r="L185" s="1"/>
      <c r="M185" s="1"/>
      <c r="N185" s="1"/>
      <c r="O185" s="4"/>
      <c r="P185" s="1"/>
      <c r="Q185" s="1"/>
      <c r="R185" s="10"/>
      <c r="S185" s="4"/>
      <c r="T185" s="4"/>
      <c r="U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x14ac:dyDescent="0.3">
      <c r="A186" s="1"/>
      <c r="B186" s="1"/>
      <c r="C186" s="1"/>
      <c r="D186" s="1"/>
      <c r="E186" s="1"/>
      <c r="F186" s="1"/>
      <c r="G186" s="4"/>
      <c r="H186" s="1"/>
      <c r="I186" s="1"/>
      <c r="J186" s="1"/>
      <c r="K186" s="4"/>
      <c r="L186" s="1"/>
      <c r="M186" s="1"/>
      <c r="N186" s="1"/>
      <c r="O186" s="4"/>
      <c r="P186" s="1"/>
      <c r="Q186" s="1"/>
      <c r="R186" s="10"/>
      <c r="S186" s="4"/>
      <c r="T186" s="4"/>
      <c r="U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x14ac:dyDescent="0.3">
      <c r="A187" s="1"/>
      <c r="B187" s="1"/>
      <c r="C187" s="1"/>
      <c r="D187" s="1"/>
      <c r="E187" s="1"/>
      <c r="F187" s="1"/>
      <c r="G187" s="4"/>
      <c r="H187" s="1"/>
      <c r="I187" s="1"/>
      <c r="J187" s="1"/>
      <c r="K187" s="4"/>
      <c r="L187" s="1"/>
      <c r="M187" s="1"/>
      <c r="N187" s="1"/>
      <c r="O187" s="4"/>
      <c r="P187" s="1"/>
      <c r="Q187" s="1"/>
      <c r="R187" s="10"/>
      <c r="S187" s="4"/>
      <c r="T187" s="4"/>
      <c r="U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x14ac:dyDescent="0.3">
      <c r="A188" s="1"/>
      <c r="B188" s="1"/>
      <c r="C188" s="1"/>
      <c r="D188" s="1"/>
      <c r="E188" s="1"/>
      <c r="F188" s="1"/>
      <c r="G188" s="4"/>
      <c r="H188" s="1"/>
      <c r="I188" s="1"/>
      <c r="J188" s="1"/>
      <c r="K188" s="4"/>
      <c r="L188" s="1"/>
      <c r="M188" s="1"/>
      <c r="N188" s="1"/>
      <c r="O188" s="4"/>
      <c r="P188" s="1"/>
      <c r="Q188" s="1"/>
      <c r="R188" s="10"/>
      <c r="S188" s="4"/>
      <c r="T188" s="4"/>
      <c r="U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x14ac:dyDescent="0.3">
      <c r="A189" s="1"/>
      <c r="B189" s="1"/>
      <c r="C189" s="1"/>
      <c r="D189" s="1"/>
      <c r="E189" s="1"/>
      <c r="F189" s="1"/>
      <c r="G189" s="4"/>
      <c r="H189" s="1"/>
      <c r="I189" s="1"/>
      <c r="J189" s="1"/>
      <c r="K189" s="4"/>
      <c r="L189" s="1"/>
      <c r="M189" s="1"/>
      <c r="N189" s="1"/>
      <c r="O189" s="4"/>
      <c r="P189" s="1"/>
      <c r="Q189" s="1"/>
      <c r="R189" s="10"/>
      <c r="S189" s="4"/>
      <c r="T189" s="4"/>
      <c r="U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x14ac:dyDescent="0.3">
      <c r="A190" s="1"/>
      <c r="B190" s="1"/>
      <c r="C190" s="1"/>
      <c r="D190" s="1"/>
      <c r="E190" s="1"/>
      <c r="F190" s="1"/>
      <c r="G190" s="4"/>
      <c r="H190" s="1"/>
      <c r="I190" s="1"/>
      <c r="J190" s="1"/>
      <c r="K190" s="4"/>
      <c r="L190" s="1"/>
      <c r="M190" s="1"/>
      <c r="N190" s="1"/>
      <c r="O190" s="4"/>
      <c r="P190" s="1"/>
      <c r="Q190" s="1"/>
      <c r="R190" s="10"/>
      <c r="S190" s="4"/>
      <c r="T190" s="4"/>
      <c r="U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x14ac:dyDescent="0.3">
      <c r="A191" s="1"/>
      <c r="B191" s="1"/>
      <c r="C191" s="1"/>
      <c r="D191" s="1"/>
      <c r="E191" s="1"/>
      <c r="F191" s="1"/>
      <c r="G191" s="4"/>
      <c r="H191" s="1"/>
      <c r="I191" s="1"/>
      <c r="J191" s="1"/>
      <c r="K191" s="4"/>
      <c r="L191" s="1"/>
      <c r="M191" s="1"/>
      <c r="N191" s="1"/>
      <c r="O191" s="4"/>
      <c r="P191" s="1"/>
      <c r="Q191" s="1"/>
      <c r="R191" s="10"/>
      <c r="S191" s="4"/>
      <c r="T191" s="4"/>
      <c r="U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x14ac:dyDescent="0.3">
      <c r="A192" s="1"/>
      <c r="B192" s="1"/>
      <c r="C192" s="1"/>
      <c r="D192" s="1"/>
      <c r="E192" s="1"/>
      <c r="F192" s="1"/>
      <c r="G192" s="4"/>
      <c r="H192" s="1"/>
      <c r="I192" s="1"/>
      <c r="J192" s="1"/>
      <c r="K192" s="4"/>
      <c r="L192" s="1"/>
      <c r="M192" s="1"/>
      <c r="N192" s="1"/>
      <c r="O192" s="4"/>
      <c r="P192" s="1"/>
      <c r="Q192" s="1"/>
      <c r="R192" s="10"/>
      <c r="S192" s="4"/>
      <c r="T192" s="4"/>
      <c r="U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x14ac:dyDescent="0.3">
      <c r="A193" s="1"/>
      <c r="B193" s="1"/>
      <c r="C193" s="1"/>
      <c r="D193" s="1"/>
      <c r="E193" s="1"/>
      <c r="F193" s="1"/>
      <c r="G193" s="4"/>
      <c r="H193" s="1"/>
      <c r="I193" s="1"/>
      <c r="J193" s="1"/>
      <c r="K193" s="4"/>
      <c r="L193" s="1"/>
      <c r="M193" s="1"/>
      <c r="N193" s="1"/>
      <c r="O193" s="4"/>
      <c r="P193" s="1"/>
      <c r="Q193" s="1"/>
      <c r="R193" s="10"/>
      <c r="S193" s="4"/>
      <c r="T193" s="4"/>
      <c r="U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x14ac:dyDescent="0.3">
      <c r="A194" s="1"/>
      <c r="B194" s="1"/>
      <c r="C194" s="1"/>
      <c r="D194" s="1"/>
      <c r="E194" s="1"/>
      <c r="F194" s="1"/>
      <c r="G194" s="4"/>
      <c r="H194" s="1"/>
      <c r="I194" s="1"/>
      <c r="J194" s="1"/>
      <c r="K194" s="4"/>
      <c r="L194" s="1"/>
      <c r="M194" s="1"/>
      <c r="N194" s="1"/>
      <c r="O194" s="4"/>
      <c r="P194" s="1"/>
      <c r="Q194" s="1"/>
      <c r="R194" s="10"/>
      <c r="S194" s="4"/>
      <c r="T194" s="4"/>
      <c r="U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x14ac:dyDescent="0.3">
      <c r="A195" s="1"/>
      <c r="B195" s="1"/>
      <c r="C195" s="1"/>
      <c r="D195" s="1"/>
      <c r="E195" s="1"/>
      <c r="F195" s="1"/>
      <c r="G195" s="4"/>
      <c r="H195" s="1"/>
      <c r="I195" s="1"/>
      <c r="J195" s="1"/>
      <c r="K195" s="4"/>
      <c r="L195" s="1"/>
      <c r="M195" s="1"/>
      <c r="N195" s="1"/>
      <c r="O195" s="4"/>
      <c r="P195" s="1"/>
      <c r="Q195" s="1"/>
      <c r="R195" s="10"/>
      <c r="S195" s="4"/>
      <c r="T195" s="4"/>
      <c r="U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x14ac:dyDescent="0.3">
      <c r="A196" s="1"/>
      <c r="B196" s="1"/>
      <c r="C196" s="1"/>
      <c r="D196" s="1"/>
      <c r="E196" s="1"/>
      <c r="F196" s="1"/>
      <c r="G196" s="4"/>
      <c r="H196" s="1"/>
      <c r="I196" s="1"/>
      <c r="J196" s="1"/>
      <c r="K196" s="4"/>
      <c r="L196" s="1"/>
      <c r="M196" s="1"/>
      <c r="N196" s="1"/>
      <c r="O196" s="4"/>
      <c r="P196" s="1"/>
      <c r="Q196" s="1"/>
      <c r="R196" s="10"/>
      <c r="S196" s="4"/>
      <c r="T196" s="4"/>
      <c r="U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x14ac:dyDescent="0.3">
      <c r="A197" s="1"/>
      <c r="B197" s="1"/>
      <c r="C197" s="1"/>
      <c r="D197" s="1"/>
      <c r="E197" s="1"/>
      <c r="F197" s="1"/>
      <c r="G197" s="4"/>
      <c r="H197" s="1"/>
      <c r="I197" s="1"/>
      <c r="J197" s="1"/>
      <c r="K197" s="4"/>
      <c r="L197" s="1"/>
      <c r="M197" s="1"/>
      <c r="N197" s="1"/>
      <c r="O197" s="4"/>
      <c r="P197" s="1"/>
      <c r="Q197" s="1"/>
      <c r="R197" s="10"/>
      <c r="S197" s="4"/>
      <c r="T197" s="4"/>
      <c r="U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x14ac:dyDescent="0.3">
      <c r="A198" s="1"/>
      <c r="B198" s="1"/>
      <c r="C198" s="1"/>
      <c r="D198" s="1"/>
      <c r="E198" s="1"/>
      <c r="F198" s="1"/>
      <c r="G198" s="4"/>
      <c r="H198" s="1"/>
      <c r="I198" s="1"/>
      <c r="J198" s="1"/>
      <c r="K198" s="4"/>
      <c r="L198" s="1"/>
      <c r="M198" s="1"/>
      <c r="N198" s="1"/>
      <c r="O198" s="4"/>
      <c r="P198" s="1"/>
      <c r="Q198" s="1"/>
      <c r="R198" s="10"/>
      <c r="S198" s="4"/>
      <c r="T198" s="4"/>
      <c r="U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x14ac:dyDescent="0.3">
      <c r="A199" s="1"/>
      <c r="B199" s="1"/>
      <c r="C199" s="1"/>
      <c r="D199" s="1"/>
      <c r="E199" s="1"/>
      <c r="F199" s="1"/>
      <c r="G199" s="4"/>
      <c r="H199" s="1"/>
      <c r="I199" s="1"/>
      <c r="J199" s="1"/>
      <c r="K199" s="4"/>
      <c r="L199" s="1"/>
      <c r="M199" s="1"/>
      <c r="N199" s="1"/>
      <c r="O199" s="4"/>
      <c r="P199" s="1"/>
      <c r="Q199" s="1"/>
      <c r="R199" s="10"/>
      <c r="S199" s="4"/>
      <c r="T199" s="4"/>
      <c r="U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x14ac:dyDescent="0.3">
      <c r="A200" s="1"/>
      <c r="B200" s="1"/>
      <c r="C200" s="1"/>
      <c r="D200" s="1"/>
      <c r="E200" s="1"/>
      <c r="F200" s="1"/>
      <c r="G200" s="4"/>
      <c r="H200" s="1"/>
      <c r="I200" s="1"/>
      <c r="J200" s="1"/>
      <c r="K200" s="4"/>
      <c r="L200" s="1"/>
      <c r="M200" s="1"/>
      <c r="N200" s="1"/>
      <c r="O200" s="4"/>
      <c r="P200" s="1"/>
      <c r="Q200" s="1"/>
      <c r="R200" s="10"/>
      <c r="S200" s="4"/>
      <c r="T200" s="4"/>
      <c r="U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x14ac:dyDescent="0.3">
      <c r="A201" s="1"/>
      <c r="B201" s="1"/>
      <c r="C201" s="1"/>
      <c r="D201" s="1"/>
      <c r="E201" s="1"/>
      <c r="F201" s="1"/>
      <c r="G201" s="4"/>
      <c r="H201" s="1"/>
      <c r="I201" s="1"/>
      <c r="J201" s="1"/>
      <c r="K201" s="4"/>
      <c r="L201" s="1"/>
      <c r="M201" s="1"/>
      <c r="N201" s="1"/>
      <c r="O201" s="4"/>
      <c r="P201" s="1"/>
      <c r="Q201" s="1"/>
      <c r="R201" s="10"/>
      <c r="S201" s="4"/>
      <c r="T201" s="4"/>
      <c r="U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x14ac:dyDescent="0.3">
      <c r="A202" s="1"/>
      <c r="B202" s="1"/>
      <c r="C202" s="1"/>
      <c r="D202" s="1"/>
      <c r="E202" s="1"/>
      <c r="F202" s="1"/>
      <c r="G202" s="4"/>
      <c r="H202" s="1"/>
      <c r="I202" s="1"/>
      <c r="J202" s="1"/>
      <c r="K202" s="4"/>
      <c r="L202" s="1"/>
      <c r="M202" s="1"/>
      <c r="N202" s="1"/>
      <c r="O202" s="4"/>
      <c r="P202" s="1"/>
      <c r="Q202" s="1"/>
      <c r="R202" s="10"/>
      <c r="S202" s="4"/>
      <c r="T202" s="4"/>
      <c r="U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x14ac:dyDescent="0.3">
      <c r="A203" s="1"/>
      <c r="B203" s="1"/>
      <c r="C203" s="1"/>
      <c r="D203" s="1"/>
      <c r="E203" s="1"/>
      <c r="F203" s="1"/>
      <c r="G203" s="4"/>
      <c r="H203" s="1"/>
      <c r="I203" s="1"/>
      <c r="J203" s="1"/>
      <c r="K203" s="4"/>
      <c r="L203" s="1"/>
      <c r="M203" s="1"/>
      <c r="N203" s="1"/>
      <c r="O203" s="4"/>
      <c r="P203" s="1"/>
      <c r="Q203" s="1"/>
      <c r="R203" s="10"/>
      <c r="S203" s="4"/>
      <c r="T203" s="4"/>
      <c r="U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x14ac:dyDescent="0.3">
      <c r="A204" s="1"/>
      <c r="B204" s="1"/>
      <c r="C204" s="1"/>
      <c r="D204" s="1"/>
      <c r="E204" s="1"/>
      <c r="F204" s="1"/>
      <c r="G204" s="4"/>
      <c r="H204" s="1"/>
      <c r="I204" s="1"/>
      <c r="J204" s="1"/>
      <c r="K204" s="4"/>
      <c r="L204" s="1"/>
      <c r="M204" s="1"/>
      <c r="N204" s="1"/>
      <c r="O204" s="4"/>
      <c r="P204" s="1"/>
      <c r="Q204" s="1"/>
      <c r="R204" s="10"/>
      <c r="S204" s="4"/>
      <c r="T204" s="4"/>
      <c r="U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x14ac:dyDescent="0.3">
      <c r="A205" s="1"/>
      <c r="B205" s="1"/>
      <c r="C205" s="1"/>
      <c r="D205" s="1"/>
      <c r="E205" s="1"/>
      <c r="F205" s="1"/>
      <c r="G205" s="4"/>
      <c r="H205" s="1"/>
      <c r="I205" s="1"/>
      <c r="J205" s="1"/>
      <c r="K205" s="4"/>
      <c r="L205" s="1"/>
      <c r="M205" s="1"/>
      <c r="N205" s="1"/>
      <c r="O205" s="4"/>
      <c r="P205" s="1"/>
      <c r="Q205" s="1"/>
      <c r="R205" s="10"/>
      <c r="S205" s="4"/>
      <c r="T205" s="4"/>
      <c r="U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x14ac:dyDescent="0.3">
      <c r="A206" s="1"/>
      <c r="B206" s="1"/>
      <c r="C206" s="1"/>
      <c r="D206" s="1"/>
      <c r="E206" s="1"/>
      <c r="F206" s="1"/>
      <c r="G206" s="4"/>
      <c r="H206" s="1"/>
      <c r="I206" s="1"/>
      <c r="J206" s="1"/>
      <c r="K206" s="4"/>
      <c r="L206" s="1"/>
      <c r="M206" s="1"/>
      <c r="N206" s="1"/>
      <c r="O206" s="4"/>
      <c r="P206" s="1"/>
      <c r="Q206" s="1"/>
      <c r="R206" s="10"/>
      <c r="S206" s="4"/>
      <c r="T206" s="4"/>
      <c r="U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x14ac:dyDescent="0.3">
      <c r="A207" s="1"/>
      <c r="B207" s="1"/>
      <c r="C207" s="1"/>
      <c r="D207" s="1"/>
      <c r="E207" s="1"/>
      <c r="F207" s="1"/>
      <c r="G207" s="4"/>
      <c r="H207" s="1"/>
      <c r="I207" s="1"/>
      <c r="J207" s="1"/>
      <c r="K207" s="4"/>
      <c r="L207" s="1"/>
      <c r="M207" s="1"/>
      <c r="N207" s="1"/>
      <c r="O207" s="4"/>
      <c r="P207" s="1"/>
      <c r="Q207" s="1"/>
      <c r="R207" s="10"/>
      <c r="S207" s="4"/>
      <c r="T207" s="4"/>
      <c r="U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x14ac:dyDescent="0.3">
      <c r="A208" s="1"/>
      <c r="B208" s="1"/>
      <c r="C208" s="1"/>
      <c r="D208" s="1"/>
      <c r="E208" s="1"/>
      <c r="F208" s="1"/>
      <c r="G208" s="4"/>
      <c r="H208" s="1"/>
      <c r="I208" s="1"/>
      <c r="J208" s="1"/>
      <c r="K208" s="4"/>
      <c r="L208" s="1"/>
      <c r="M208" s="1"/>
      <c r="N208" s="1"/>
      <c r="O208" s="4"/>
      <c r="P208" s="1"/>
      <c r="Q208" s="1"/>
      <c r="R208" s="10"/>
      <c r="S208" s="4"/>
      <c r="T208" s="4"/>
      <c r="U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x14ac:dyDescent="0.3">
      <c r="A209" s="1"/>
      <c r="B209" s="1"/>
      <c r="C209" s="1"/>
      <c r="D209" s="1"/>
      <c r="E209" s="1"/>
      <c r="F209" s="1"/>
      <c r="G209" s="4"/>
      <c r="H209" s="1"/>
      <c r="I209" s="1"/>
      <c r="J209" s="1"/>
      <c r="K209" s="4"/>
      <c r="L209" s="1"/>
      <c r="M209" s="1"/>
      <c r="N209" s="1"/>
      <c r="O209" s="4"/>
      <c r="P209" s="1"/>
      <c r="Q209" s="1"/>
      <c r="R209" s="10"/>
      <c r="S209" s="4"/>
      <c r="T209" s="4"/>
      <c r="U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x14ac:dyDescent="0.3">
      <c r="A210" s="1"/>
      <c r="B210" s="1"/>
      <c r="C210" s="1"/>
      <c r="D210" s="1"/>
      <c r="E210" s="1"/>
      <c r="F210" s="1"/>
      <c r="G210" s="4"/>
      <c r="H210" s="1"/>
      <c r="I210" s="1"/>
      <c r="J210" s="1"/>
      <c r="K210" s="4"/>
      <c r="L210" s="1"/>
      <c r="M210" s="1"/>
      <c r="N210" s="1"/>
      <c r="O210" s="4"/>
      <c r="P210" s="1"/>
      <c r="Q210" s="1"/>
      <c r="R210" s="10"/>
      <c r="S210" s="4"/>
      <c r="T210" s="4"/>
      <c r="U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x14ac:dyDescent="0.3">
      <c r="A211" s="1"/>
      <c r="B211" s="1"/>
      <c r="C211" s="1"/>
      <c r="D211" s="1"/>
      <c r="E211" s="1"/>
      <c r="F211" s="1"/>
      <c r="G211" s="4"/>
      <c r="H211" s="1"/>
      <c r="I211" s="1"/>
      <c r="J211" s="1"/>
      <c r="K211" s="4"/>
      <c r="L211" s="1"/>
      <c r="M211" s="1"/>
      <c r="N211" s="1"/>
      <c r="O211" s="4"/>
      <c r="P211" s="1"/>
      <c r="Q211" s="1"/>
      <c r="R211" s="10"/>
      <c r="S211" s="4"/>
      <c r="T211" s="4"/>
      <c r="U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x14ac:dyDescent="0.3">
      <c r="A212" s="1"/>
      <c r="B212" s="1"/>
      <c r="C212" s="1"/>
      <c r="D212" s="1"/>
      <c r="E212" s="1"/>
      <c r="F212" s="1"/>
      <c r="G212" s="4"/>
      <c r="H212" s="1"/>
      <c r="I212" s="1"/>
      <c r="J212" s="1"/>
      <c r="K212" s="4"/>
      <c r="L212" s="1"/>
      <c r="M212" s="1"/>
      <c r="N212" s="1"/>
      <c r="O212" s="4"/>
      <c r="P212" s="1"/>
      <c r="Q212" s="1"/>
      <c r="R212" s="10"/>
      <c r="S212" s="4"/>
      <c r="T212" s="4"/>
      <c r="U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x14ac:dyDescent="0.3">
      <c r="A213" s="1"/>
      <c r="B213" s="1"/>
      <c r="C213" s="1"/>
      <c r="D213" s="1"/>
      <c r="E213" s="1"/>
      <c r="F213" s="1"/>
      <c r="G213" s="4"/>
      <c r="H213" s="1"/>
      <c r="I213" s="1"/>
      <c r="J213" s="1"/>
      <c r="K213" s="4"/>
      <c r="L213" s="1"/>
      <c r="M213" s="1"/>
      <c r="N213" s="1"/>
      <c r="O213" s="4"/>
      <c r="P213" s="1"/>
      <c r="Q213" s="1"/>
      <c r="R213" s="10"/>
      <c r="S213" s="4"/>
      <c r="T213" s="4"/>
      <c r="U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x14ac:dyDescent="0.3">
      <c r="A214" s="1"/>
      <c r="B214" s="1"/>
      <c r="C214" s="1"/>
      <c r="D214" s="1"/>
      <c r="E214" s="1"/>
      <c r="F214" s="1"/>
      <c r="G214" s="4"/>
      <c r="H214" s="1"/>
      <c r="I214" s="1"/>
      <c r="J214" s="1"/>
      <c r="K214" s="4"/>
      <c r="L214" s="1"/>
      <c r="M214" s="1"/>
      <c r="N214" s="1"/>
      <c r="O214" s="4"/>
      <c r="P214" s="1"/>
      <c r="Q214" s="1"/>
      <c r="R214" s="10"/>
      <c r="S214" s="4"/>
      <c r="T214" s="4"/>
      <c r="U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x14ac:dyDescent="0.3">
      <c r="A215" s="1"/>
      <c r="B215" s="1"/>
      <c r="C215" s="1"/>
      <c r="D215" s="1"/>
      <c r="E215" s="1"/>
      <c r="F215" s="1"/>
      <c r="G215" s="4"/>
      <c r="H215" s="1"/>
      <c r="I215" s="1"/>
      <c r="J215" s="1"/>
      <c r="K215" s="4"/>
      <c r="L215" s="1"/>
      <c r="M215" s="1"/>
      <c r="N215" s="1"/>
      <c r="O215" s="4"/>
      <c r="P215" s="1"/>
      <c r="Q215" s="1"/>
      <c r="R215" s="10"/>
      <c r="S215" s="4"/>
      <c r="T215" s="4"/>
      <c r="U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x14ac:dyDescent="0.3">
      <c r="A216" s="1"/>
      <c r="B216" s="1"/>
      <c r="C216" s="1"/>
      <c r="D216" s="1"/>
      <c r="E216" s="1"/>
      <c r="F216" s="1"/>
      <c r="G216" s="4"/>
      <c r="H216" s="1"/>
      <c r="I216" s="1"/>
      <c r="J216" s="1"/>
      <c r="K216" s="4"/>
      <c r="L216" s="1"/>
      <c r="M216" s="1"/>
      <c r="N216" s="1"/>
      <c r="O216" s="4"/>
      <c r="P216" s="1"/>
      <c r="Q216" s="1"/>
      <c r="R216" s="10"/>
      <c r="S216" s="4"/>
      <c r="T216" s="4"/>
      <c r="U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x14ac:dyDescent="0.3">
      <c r="A217" s="1"/>
      <c r="B217" s="1"/>
      <c r="C217" s="1"/>
      <c r="D217" s="1"/>
      <c r="E217" s="1"/>
      <c r="F217" s="1"/>
      <c r="G217" s="4"/>
      <c r="H217" s="1"/>
      <c r="I217" s="1"/>
      <c r="J217" s="1"/>
      <c r="K217" s="4"/>
      <c r="L217" s="1"/>
      <c r="M217" s="1"/>
      <c r="N217" s="1"/>
      <c r="O217" s="4"/>
      <c r="P217" s="1"/>
      <c r="Q217" s="1"/>
      <c r="R217" s="10"/>
      <c r="S217" s="4"/>
      <c r="T217" s="4"/>
      <c r="U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x14ac:dyDescent="0.3">
      <c r="A218" s="1"/>
      <c r="B218" s="1"/>
      <c r="C218" s="1"/>
      <c r="D218" s="1"/>
      <c r="E218" s="1"/>
      <c r="F218" s="1"/>
      <c r="G218" s="4"/>
      <c r="H218" s="1"/>
      <c r="I218" s="1"/>
      <c r="J218" s="1"/>
      <c r="K218" s="4"/>
      <c r="L218" s="1"/>
      <c r="M218" s="1"/>
      <c r="N218" s="1"/>
      <c r="O218" s="4"/>
      <c r="P218" s="1"/>
      <c r="Q218" s="1"/>
      <c r="R218" s="10"/>
      <c r="S218" s="4"/>
      <c r="T218" s="4"/>
      <c r="U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x14ac:dyDescent="0.3">
      <c r="A219" s="1"/>
      <c r="B219" s="1"/>
      <c r="C219" s="1"/>
      <c r="D219" s="1"/>
      <c r="E219" s="1"/>
      <c r="F219" s="1"/>
      <c r="G219" s="4"/>
      <c r="H219" s="1"/>
      <c r="I219" s="1"/>
      <c r="J219" s="1"/>
      <c r="K219" s="4"/>
      <c r="L219" s="1"/>
      <c r="M219" s="1"/>
      <c r="N219" s="1"/>
      <c r="O219" s="4"/>
      <c r="P219" s="1"/>
      <c r="Q219" s="1"/>
      <c r="R219" s="10"/>
      <c r="S219" s="4"/>
      <c r="T219" s="4"/>
      <c r="U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x14ac:dyDescent="0.3">
      <c r="A220" s="1"/>
      <c r="B220" s="1"/>
      <c r="C220" s="1"/>
      <c r="D220" s="1"/>
      <c r="E220" s="1"/>
      <c r="F220" s="1"/>
      <c r="G220" s="4"/>
      <c r="H220" s="1"/>
      <c r="I220" s="1"/>
      <c r="J220" s="1"/>
      <c r="K220" s="4"/>
      <c r="L220" s="1"/>
      <c r="M220" s="1"/>
      <c r="N220" s="1"/>
      <c r="O220" s="4"/>
      <c r="P220" s="1"/>
      <c r="Q220" s="1"/>
      <c r="R220" s="10"/>
      <c r="S220" s="4"/>
      <c r="T220" s="4"/>
      <c r="U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x14ac:dyDescent="0.3">
      <c r="A221" s="1"/>
      <c r="B221" s="1"/>
      <c r="C221" s="1"/>
      <c r="D221" s="1"/>
      <c r="E221" s="1"/>
      <c r="F221" s="1"/>
      <c r="G221" s="4"/>
      <c r="H221" s="1"/>
      <c r="I221" s="1"/>
      <c r="J221" s="1"/>
      <c r="K221" s="4"/>
      <c r="L221" s="1"/>
      <c r="M221" s="1"/>
      <c r="N221" s="1"/>
      <c r="O221" s="4"/>
      <c r="P221" s="1"/>
      <c r="Q221" s="1"/>
      <c r="R221" s="10"/>
      <c r="S221" s="4"/>
      <c r="T221" s="4"/>
      <c r="U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x14ac:dyDescent="0.3">
      <c r="A222" s="1"/>
      <c r="B222" s="1"/>
      <c r="C222" s="1"/>
      <c r="D222" s="1"/>
      <c r="E222" s="1"/>
      <c r="F222" s="1"/>
      <c r="G222" s="4"/>
      <c r="H222" s="1"/>
      <c r="I222" s="1"/>
      <c r="J222" s="1"/>
      <c r="K222" s="4"/>
      <c r="L222" s="1"/>
      <c r="M222" s="1"/>
      <c r="N222" s="1"/>
      <c r="O222" s="4"/>
      <c r="P222" s="1"/>
      <c r="Q222" s="1"/>
      <c r="R222" s="10"/>
      <c r="S222" s="4"/>
      <c r="T222" s="4"/>
      <c r="U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x14ac:dyDescent="0.3">
      <c r="A223" s="1"/>
      <c r="B223" s="1"/>
      <c r="C223" s="1"/>
      <c r="D223" s="1"/>
      <c r="E223" s="1"/>
      <c r="F223" s="1"/>
      <c r="G223" s="4"/>
      <c r="H223" s="1"/>
      <c r="I223" s="1"/>
      <c r="J223" s="1"/>
      <c r="K223" s="4"/>
      <c r="L223" s="1"/>
      <c r="M223" s="1"/>
      <c r="N223" s="1"/>
      <c r="O223" s="4"/>
      <c r="P223" s="1"/>
      <c r="Q223" s="1"/>
      <c r="R223" s="10"/>
      <c r="S223" s="4"/>
      <c r="T223" s="4"/>
      <c r="U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x14ac:dyDescent="0.3">
      <c r="A224" s="1"/>
      <c r="B224" s="1"/>
      <c r="C224" s="1"/>
      <c r="D224" s="1"/>
      <c r="E224" s="1"/>
      <c r="F224" s="1"/>
      <c r="G224" s="4"/>
      <c r="H224" s="1"/>
      <c r="I224" s="1"/>
      <c r="J224" s="1"/>
      <c r="K224" s="4"/>
      <c r="L224" s="1"/>
      <c r="M224" s="1"/>
      <c r="N224" s="1"/>
      <c r="O224" s="4"/>
      <c r="P224" s="1"/>
      <c r="Q224" s="1"/>
      <c r="R224" s="10"/>
      <c r="S224" s="4"/>
      <c r="T224" s="4"/>
      <c r="U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x14ac:dyDescent="0.3">
      <c r="A225" s="1"/>
      <c r="B225" s="1"/>
      <c r="C225" s="1"/>
      <c r="D225" s="1"/>
      <c r="E225" s="1"/>
      <c r="F225" s="1"/>
      <c r="G225" s="4"/>
      <c r="H225" s="1"/>
      <c r="I225" s="1"/>
      <c r="J225" s="1"/>
      <c r="K225" s="4"/>
      <c r="L225" s="1"/>
      <c r="M225" s="1"/>
      <c r="N225" s="1"/>
      <c r="O225" s="4"/>
      <c r="P225" s="1"/>
      <c r="Q225" s="1"/>
      <c r="R225" s="10"/>
      <c r="S225" s="4"/>
      <c r="T225" s="4"/>
      <c r="U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x14ac:dyDescent="0.3">
      <c r="A226" s="1"/>
      <c r="B226" s="1"/>
      <c r="C226" s="1"/>
      <c r="D226" s="1"/>
      <c r="E226" s="1"/>
      <c r="F226" s="1"/>
      <c r="G226" s="4"/>
      <c r="H226" s="1"/>
      <c r="I226" s="1"/>
      <c r="J226" s="1"/>
      <c r="K226" s="4"/>
      <c r="L226" s="1"/>
      <c r="M226" s="1"/>
      <c r="N226" s="1"/>
      <c r="O226" s="4"/>
      <c r="P226" s="1"/>
      <c r="Q226" s="1"/>
      <c r="R226" s="10"/>
      <c r="S226" s="4"/>
      <c r="T226" s="4"/>
      <c r="U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x14ac:dyDescent="0.3">
      <c r="A227" s="1"/>
      <c r="B227" s="1"/>
      <c r="C227" s="1"/>
      <c r="D227" s="1"/>
      <c r="E227" s="1"/>
      <c r="F227" s="1"/>
      <c r="G227" s="4"/>
      <c r="H227" s="1"/>
      <c r="I227" s="1"/>
      <c r="J227" s="1"/>
      <c r="K227" s="4"/>
      <c r="L227" s="1"/>
      <c r="M227" s="1"/>
      <c r="N227" s="1"/>
      <c r="O227" s="4"/>
      <c r="P227" s="1"/>
      <c r="Q227" s="1"/>
      <c r="R227" s="10"/>
      <c r="S227" s="4"/>
      <c r="T227" s="4"/>
      <c r="U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x14ac:dyDescent="0.3">
      <c r="A228" s="1"/>
      <c r="B228" s="1"/>
      <c r="C228" s="1"/>
      <c r="D228" s="1"/>
      <c r="E228" s="1"/>
      <c r="F228" s="1"/>
      <c r="G228" s="4"/>
      <c r="H228" s="1"/>
      <c r="I228" s="1"/>
      <c r="J228" s="1"/>
      <c r="K228" s="4"/>
      <c r="L228" s="1"/>
      <c r="M228" s="1"/>
      <c r="N228" s="1"/>
      <c r="O228" s="4"/>
      <c r="P228" s="1"/>
      <c r="Q228" s="1"/>
      <c r="R228" s="10"/>
      <c r="S228" s="4"/>
      <c r="T228" s="4"/>
      <c r="U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x14ac:dyDescent="0.3">
      <c r="A229" s="1"/>
      <c r="B229" s="1"/>
      <c r="C229" s="1"/>
      <c r="D229" s="1"/>
      <c r="E229" s="1"/>
      <c r="F229" s="1"/>
      <c r="G229" s="4"/>
      <c r="H229" s="1"/>
      <c r="I229" s="1"/>
      <c r="J229" s="1"/>
      <c r="K229" s="4"/>
      <c r="L229" s="1"/>
      <c r="M229" s="1"/>
      <c r="N229" s="1"/>
      <c r="O229" s="4"/>
      <c r="P229" s="1"/>
      <c r="Q229" s="1"/>
      <c r="R229" s="10"/>
      <c r="S229" s="4"/>
      <c r="T229" s="4"/>
      <c r="U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x14ac:dyDescent="0.3">
      <c r="A230" s="1"/>
      <c r="B230" s="1"/>
      <c r="C230" s="1"/>
      <c r="D230" s="1"/>
      <c r="E230" s="1"/>
      <c r="F230" s="1"/>
      <c r="G230" s="4"/>
      <c r="H230" s="1"/>
      <c r="I230" s="1"/>
      <c r="J230" s="1"/>
      <c r="K230" s="4"/>
      <c r="L230" s="1"/>
      <c r="M230" s="1"/>
      <c r="N230" s="1"/>
      <c r="O230" s="4"/>
      <c r="P230" s="1"/>
      <c r="Q230" s="1"/>
      <c r="R230" s="10"/>
      <c r="S230" s="4"/>
      <c r="T230" s="4"/>
      <c r="U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x14ac:dyDescent="0.3">
      <c r="A231" s="1"/>
      <c r="B231" s="1"/>
      <c r="C231" s="1"/>
      <c r="D231" s="1"/>
      <c r="E231" s="1"/>
      <c r="F231" s="1"/>
      <c r="G231" s="4"/>
      <c r="H231" s="1"/>
      <c r="I231" s="1"/>
      <c r="J231" s="1"/>
      <c r="K231" s="4"/>
      <c r="L231" s="1"/>
      <c r="M231" s="1"/>
      <c r="N231" s="1"/>
      <c r="O231" s="4"/>
      <c r="P231" s="1"/>
      <c r="Q231" s="1"/>
      <c r="R231" s="10"/>
      <c r="S231" s="4"/>
      <c r="T231" s="4"/>
      <c r="U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x14ac:dyDescent="0.3">
      <c r="A232" s="1"/>
      <c r="B232" s="1"/>
      <c r="C232" s="1"/>
      <c r="D232" s="1"/>
      <c r="E232" s="1"/>
      <c r="F232" s="1"/>
      <c r="G232" s="4"/>
      <c r="H232" s="1"/>
      <c r="I232" s="1"/>
      <c r="J232" s="1"/>
      <c r="K232" s="4"/>
      <c r="L232" s="1"/>
      <c r="M232" s="1"/>
      <c r="N232" s="1"/>
      <c r="O232" s="4"/>
      <c r="P232" s="1"/>
      <c r="Q232" s="1"/>
      <c r="R232" s="10"/>
      <c r="S232" s="4"/>
      <c r="T232" s="4"/>
      <c r="U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x14ac:dyDescent="0.3">
      <c r="A233" s="1"/>
      <c r="B233" s="1"/>
      <c r="C233" s="1"/>
      <c r="D233" s="1"/>
      <c r="E233" s="1"/>
      <c r="F233" s="1"/>
      <c r="G233" s="4"/>
      <c r="H233" s="1"/>
      <c r="I233" s="1"/>
      <c r="J233" s="1"/>
      <c r="K233" s="4"/>
      <c r="L233" s="1"/>
      <c r="M233" s="1"/>
      <c r="N233" s="1"/>
      <c r="O233" s="4"/>
      <c r="P233" s="1"/>
      <c r="Q233" s="1"/>
      <c r="R233" s="10"/>
      <c r="S233" s="4"/>
      <c r="T233" s="4"/>
      <c r="U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x14ac:dyDescent="0.3">
      <c r="A234" s="1"/>
      <c r="B234" s="1"/>
      <c r="C234" s="1"/>
      <c r="D234" s="1"/>
      <c r="E234" s="1"/>
      <c r="F234" s="1"/>
      <c r="G234" s="4"/>
      <c r="H234" s="1"/>
      <c r="I234" s="1"/>
      <c r="J234" s="1"/>
      <c r="K234" s="4"/>
      <c r="L234" s="1"/>
      <c r="M234" s="1"/>
      <c r="N234" s="1"/>
      <c r="O234" s="4"/>
      <c r="P234" s="1"/>
      <c r="Q234" s="1"/>
      <c r="R234" s="10"/>
      <c r="S234" s="4"/>
      <c r="T234" s="4"/>
      <c r="U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x14ac:dyDescent="0.3">
      <c r="A235" s="1"/>
      <c r="B235" s="1"/>
      <c r="C235" s="1"/>
      <c r="D235" s="1"/>
      <c r="E235" s="1"/>
      <c r="F235" s="1"/>
      <c r="G235" s="4"/>
      <c r="H235" s="1"/>
      <c r="I235" s="1"/>
      <c r="J235" s="1"/>
      <c r="K235" s="4"/>
      <c r="L235" s="1"/>
      <c r="M235" s="1"/>
      <c r="N235" s="1"/>
      <c r="O235" s="4"/>
      <c r="P235" s="1"/>
      <c r="Q235" s="1"/>
      <c r="R235" s="10"/>
      <c r="S235" s="4"/>
      <c r="T235" s="4"/>
      <c r="U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x14ac:dyDescent="0.3">
      <c r="A236" s="1"/>
      <c r="B236" s="1"/>
      <c r="C236" s="1"/>
      <c r="D236" s="1"/>
      <c r="E236" s="1"/>
      <c r="F236" s="1"/>
      <c r="G236" s="4"/>
      <c r="H236" s="1"/>
      <c r="I236" s="1"/>
      <c r="J236" s="1"/>
      <c r="K236" s="4"/>
      <c r="L236" s="1"/>
      <c r="M236" s="1"/>
      <c r="N236" s="1"/>
      <c r="O236" s="4"/>
      <c r="P236" s="1"/>
      <c r="Q236" s="1"/>
      <c r="R236" s="10"/>
      <c r="S236" s="4"/>
      <c r="T236" s="4"/>
      <c r="U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x14ac:dyDescent="0.3">
      <c r="A237" s="1"/>
      <c r="B237" s="1"/>
      <c r="C237" s="1"/>
      <c r="D237" s="1"/>
      <c r="E237" s="1"/>
      <c r="F237" s="1"/>
      <c r="G237" s="4"/>
      <c r="H237" s="1"/>
      <c r="I237" s="1"/>
      <c r="J237" s="1"/>
      <c r="K237" s="4"/>
      <c r="L237" s="1"/>
      <c r="M237" s="1"/>
      <c r="N237" s="1"/>
      <c r="O237" s="4"/>
      <c r="P237" s="1"/>
      <c r="Q237" s="1"/>
      <c r="R237" s="10"/>
      <c r="S237" s="4"/>
      <c r="T237" s="4"/>
      <c r="U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x14ac:dyDescent="0.3">
      <c r="A238" s="1"/>
      <c r="B238" s="1"/>
      <c r="C238" s="1"/>
      <c r="D238" s="1"/>
      <c r="E238" s="1"/>
      <c r="F238" s="1"/>
      <c r="G238" s="4"/>
      <c r="H238" s="1"/>
      <c r="I238" s="1"/>
      <c r="J238" s="1"/>
      <c r="K238" s="4"/>
      <c r="L238" s="1"/>
      <c r="M238" s="1"/>
      <c r="N238" s="1"/>
      <c r="O238" s="4"/>
      <c r="P238" s="1"/>
      <c r="Q238" s="1"/>
      <c r="R238" s="10"/>
      <c r="S238" s="4"/>
      <c r="T238" s="4"/>
      <c r="U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x14ac:dyDescent="0.3">
      <c r="A239" s="1"/>
      <c r="B239" s="1"/>
      <c r="C239" s="1"/>
      <c r="D239" s="1"/>
      <c r="E239" s="1"/>
      <c r="F239" s="1"/>
      <c r="G239" s="4"/>
      <c r="H239" s="1"/>
      <c r="I239" s="1"/>
      <c r="J239" s="1"/>
      <c r="K239" s="4"/>
      <c r="L239" s="1"/>
      <c r="M239" s="1"/>
      <c r="N239" s="1"/>
      <c r="O239" s="4"/>
      <c r="P239" s="1"/>
      <c r="Q239" s="1"/>
      <c r="R239" s="10"/>
      <c r="S239" s="4"/>
      <c r="T239" s="4"/>
      <c r="U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x14ac:dyDescent="0.3">
      <c r="A240" s="1"/>
      <c r="B240" s="1"/>
      <c r="C240" s="1"/>
      <c r="D240" s="1"/>
      <c r="E240" s="1"/>
      <c r="F240" s="1"/>
      <c r="G240" s="4"/>
      <c r="H240" s="1"/>
      <c r="I240" s="1"/>
      <c r="J240" s="1"/>
      <c r="K240" s="4"/>
      <c r="L240" s="1"/>
      <c r="M240" s="1"/>
      <c r="N240" s="1"/>
      <c r="O240" s="4"/>
      <c r="P240" s="1"/>
      <c r="Q240" s="1"/>
      <c r="R240" s="10"/>
      <c r="S240" s="4"/>
      <c r="T240" s="4"/>
      <c r="U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x14ac:dyDescent="0.3">
      <c r="A241" s="1"/>
      <c r="B241" s="1"/>
      <c r="C241" s="1"/>
      <c r="D241" s="1"/>
      <c r="E241" s="1"/>
      <c r="F241" s="1"/>
      <c r="G241" s="4"/>
      <c r="H241" s="1"/>
      <c r="I241" s="1"/>
      <c r="J241" s="1"/>
      <c r="K241" s="4"/>
      <c r="L241" s="1"/>
      <c r="M241" s="1"/>
      <c r="N241" s="1"/>
      <c r="O241" s="4"/>
      <c r="P241" s="1"/>
      <c r="Q241" s="1"/>
      <c r="R241" s="10"/>
      <c r="S241" s="4"/>
      <c r="T241" s="4"/>
      <c r="U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x14ac:dyDescent="0.3">
      <c r="A242" s="1"/>
      <c r="B242" s="1"/>
      <c r="C242" s="1"/>
      <c r="D242" s="1"/>
      <c r="E242" s="1"/>
      <c r="F242" s="1"/>
      <c r="G242" s="4"/>
      <c r="H242" s="1"/>
      <c r="I242" s="1"/>
      <c r="J242" s="1"/>
      <c r="K242" s="4"/>
      <c r="L242" s="1"/>
      <c r="M242" s="1"/>
      <c r="N242" s="1"/>
      <c r="O242" s="4"/>
      <c r="P242" s="1"/>
      <c r="Q242" s="1"/>
      <c r="R242" s="10"/>
      <c r="S242" s="4"/>
      <c r="T242" s="4"/>
      <c r="U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x14ac:dyDescent="0.3">
      <c r="A243" s="1"/>
      <c r="B243" s="1"/>
      <c r="C243" s="1"/>
      <c r="D243" s="1"/>
      <c r="E243" s="1"/>
      <c r="F243" s="1"/>
      <c r="G243" s="4"/>
      <c r="H243" s="1"/>
      <c r="I243" s="1"/>
      <c r="J243" s="1"/>
      <c r="K243" s="4"/>
      <c r="L243" s="1"/>
      <c r="M243" s="1"/>
      <c r="N243" s="1"/>
      <c r="O243" s="4"/>
      <c r="P243" s="1"/>
      <c r="Q243" s="1"/>
      <c r="R243" s="10"/>
      <c r="S243" s="4"/>
      <c r="T243" s="4"/>
      <c r="U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x14ac:dyDescent="0.3">
      <c r="A244" s="1"/>
      <c r="B244" s="1"/>
      <c r="C244" s="1"/>
      <c r="D244" s="1"/>
      <c r="E244" s="1"/>
      <c r="F244" s="1"/>
      <c r="G244" s="4"/>
      <c r="H244" s="1"/>
      <c r="I244" s="1"/>
      <c r="J244" s="1"/>
      <c r="K244" s="4"/>
      <c r="L244" s="1"/>
      <c r="M244" s="1"/>
      <c r="N244" s="1"/>
      <c r="O244" s="4"/>
      <c r="P244" s="1"/>
      <c r="Q244" s="1"/>
      <c r="R244" s="10"/>
      <c r="S244" s="4"/>
      <c r="T244" s="4"/>
      <c r="U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x14ac:dyDescent="0.3">
      <c r="A245" s="1"/>
      <c r="B245" s="1"/>
      <c r="C245" s="1"/>
      <c r="D245" s="1"/>
      <c r="E245" s="1"/>
      <c r="F245" s="1"/>
      <c r="G245" s="4"/>
      <c r="H245" s="1"/>
      <c r="I245" s="1"/>
      <c r="J245" s="1"/>
      <c r="K245" s="4"/>
      <c r="L245" s="1"/>
      <c r="M245" s="1"/>
      <c r="N245" s="1"/>
      <c r="O245" s="4"/>
      <c r="P245" s="1"/>
      <c r="Q245" s="1"/>
      <c r="R245" s="10"/>
      <c r="S245" s="4"/>
      <c r="T245" s="4"/>
      <c r="U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x14ac:dyDescent="0.3">
      <c r="A246" s="1"/>
      <c r="B246" s="1"/>
      <c r="C246" s="1"/>
      <c r="D246" s="1"/>
      <c r="E246" s="1"/>
      <c r="F246" s="1"/>
      <c r="G246" s="4"/>
      <c r="H246" s="1"/>
      <c r="I246" s="1"/>
      <c r="J246" s="1"/>
      <c r="K246" s="4"/>
      <c r="L246" s="1"/>
      <c r="M246" s="1"/>
      <c r="N246" s="1"/>
      <c r="O246" s="4"/>
      <c r="P246" s="1"/>
      <c r="Q246" s="1"/>
      <c r="R246" s="10"/>
      <c r="S246" s="4"/>
      <c r="T246" s="4"/>
      <c r="U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x14ac:dyDescent="0.3">
      <c r="A247" s="1"/>
      <c r="B247" s="1"/>
      <c r="C247" s="1"/>
      <c r="D247" s="1"/>
      <c r="E247" s="1"/>
      <c r="F247" s="1"/>
      <c r="G247" s="4"/>
      <c r="H247" s="1"/>
      <c r="I247" s="1"/>
      <c r="J247" s="1"/>
      <c r="K247" s="4"/>
      <c r="L247" s="1"/>
      <c r="M247" s="1"/>
      <c r="N247" s="1"/>
      <c r="O247" s="4"/>
      <c r="P247" s="1"/>
      <c r="Q247" s="1"/>
      <c r="R247" s="10"/>
      <c r="S247" s="4"/>
      <c r="T247" s="4"/>
      <c r="U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x14ac:dyDescent="0.3">
      <c r="A248" s="1"/>
      <c r="B248" s="1"/>
      <c r="C248" s="1"/>
      <c r="D248" s="1"/>
      <c r="E248" s="1"/>
      <c r="F248" s="1"/>
      <c r="G248" s="4"/>
      <c r="H248" s="1"/>
      <c r="I248" s="1"/>
      <c r="J248" s="1"/>
      <c r="K248" s="4"/>
      <c r="L248" s="1"/>
      <c r="M248" s="1"/>
      <c r="N248" s="1"/>
      <c r="O248" s="4"/>
      <c r="P248" s="1"/>
      <c r="Q248" s="1"/>
      <c r="R248" s="10"/>
      <c r="S248" s="4"/>
      <c r="T248" s="4"/>
      <c r="U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x14ac:dyDescent="0.3">
      <c r="A249" s="1"/>
      <c r="B249" s="1"/>
      <c r="C249" s="1"/>
      <c r="D249" s="1"/>
      <c r="E249" s="1"/>
      <c r="F249" s="1"/>
      <c r="G249" s="4"/>
      <c r="H249" s="1"/>
      <c r="I249" s="1"/>
      <c r="J249" s="1"/>
      <c r="K249" s="4"/>
      <c r="L249" s="1"/>
      <c r="M249" s="1"/>
      <c r="N249" s="1"/>
      <c r="O249" s="4"/>
      <c r="P249" s="1"/>
      <c r="Q249" s="1"/>
      <c r="R249" s="10"/>
      <c r="S249" s="4"/>
      <c r="T249" s="4"/>
      <c r="U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x14ac:dyDescent="0.3">
      <c r="A250" s="1"/>
      <c r="B250" s="1"/>
      <c r="C250" s="1"/>
      <c r="D250" s="1"/>
      <c r="E250" s="1"/>
      <c r="F250" s="1"/>
      <c r="G250" s="4"/>
      <c r="H250" s="1"/>
      <c r="I250" s="1"/>
      <c r="J250" s="1"/>
      <c r="K250" s="4"/>
      <c r="L250" s="1"/>
      <c r="M250" s="1"/>
      <c r="N250" s="1"/>
      <c r="O250" s="4"/>
      <c r="P250" s="1"/>
      <c r="Q250" s="1"/>
      <c r="R250" s="10"/>
      <c r="S250" s="4"/>
      <c r="T250" s="4"/>
      <c r="U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x14ac:dyDescent="0.3">
      <c r="A251" s="1"/>
      <c r="B251" s="1"/>
      <c r="C251" s="1"/>
      <c r="D251" s="1"/>
      <c r="E251" s="1"/>
      <c r="F251" s="1"/>
      <c r="G251" s="4"/>
      <c r="H251" s="1"/>
      <c r="I251" s="1"/>
      <c r="J251" s="1"/>
      <c r="K251" s="4"/>
      <c r="L251" s="1"/>
      <c r="M251" s="1"/>
      <c r="N251" s="1"/>
      <c r="O251" s="4"/>
      <c r="P251" s="1"/>
      <c r="Q251" s="1"/>
      <c r="R251" s="10"/>
      <c r="S251" s="4"/>
      <c r="T251" s="4"/>
      <c r="U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x14ac:dyDescent="0.3">
      <c r="A252" s="1"/>
      <c r="B252" s="1"/>
      <c r="C252" s="1"/>
      <c r="D252" s="1"/>
      <c r="E252" s="1"/>
      <c r="F252" s="1"/>
      <c r="G252" s="4"/>
      <c r="H252" s="1"/>
      <c r="I252" s="1"/>
      <c r="J252" s="1"/>
      <c r="K252" s="4"/>
      <c r="L252" s="1"/>
      <c r="M252" s="1"/>
      <c r="N252" s="1"/>
      <c r="O252" s="4"/>
      <c r="P252" s="1"/>
      <c r="Q252" s="1"/>
      <c r="R252" s="10"/>
      <c r="S252" s="4"/>
      <c r="T252" s="4"/>
      <c r="U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x14ac:dyDescent="0.3">
      <c r="A253" s="1"/>
      <c r="B253" s="1"/>
      <c r="C253" s="1"/>
      <c r="D253" s="1"/>
      <c r="E253" s="1"/>
      <c r="F253" s="1"/>
      <c r="G253" s="4"/>
      <c r="H253" s="1"/>
      <c r="I253" s="1"/>
      <c r="J253" s="1"/>
      <c r="K253" s="4"/>
      <c r="L253" s="1"/>
      <c r="M253" s="1"/>
      <c r="N253" s="1"/>
      <c r="O253" s="4"/>
      <c r="P253" s="1"/>
      <c r="Q253" s="1"/>
      <c r="R253" s="10"/>
      <c r="S253" s="4"/>
      <c r="T253" s="4"/>
      <c r="U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x14ac:dyDescent="0.3">
      <c r="A254" s="1"/>
      <c r="B254" s="1"/>
      <c r="C254" s="1"/>
      <c r="D254" s="1"/>
      <c r="E254" s="1"/>
      <c r="F254" s="1"/>
      <c r="G254" s="4"/>
      <c r="H254" s="1"/>
      <c r="I254" s="1"/>
      <c r="J254" s="1"/>
      <c r="K254" s="4"/>
      <c r="L254" s="1"/>
      <c r="M254" s="1"/>
      <c r="N254" s="1"/>
      <c r="O254" s="4"/>
      <c r="P254" s="1"/>
      <c r="Q254" s="1"/>
      <c r="R254" s="10"/>
      <c r="S254" s="4"/>
      <c r="T254" s="4"/>
      <c r="U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x14ac:dyDescent="0.3">
      <c r="A255" s="1"/>
      <c r="B255" s="1"/>
      <c r="C255" s="1"/>
      <c r="D255" s="1"/>
      <c r="E255" s="1"/>
      <c r="F255" s="1"/>
      <c r="G255" s="4"/>
      <c r="H255" s="1"/>
      <c r="I255" s="1"/>
      <c r="J255" s="1"/>
      <c r="K255" s="4"/>
      <c r="L255" s="1"/>
      <c r="M255" s="1"/>
      <c r="N255" s="1"/>
      <c r="O255" s="4"/>
      <c r="P255" s="1"/>
      <c r="Q255" s="1"/>
      <c r="R255" s="10"/>
      <c r="S255" s="4"/>
      <c r="T255" s="4"/>
      <c r="U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x14ac:dyDescent="0.3">
      <c r="A256" s="1"/>
      <c r="B256" s="1"/>
      <c r="C256" s="1"/>
      <c r="D256" s="1"/>
      <c r="E256" s="1"/>
      <c r="F256" s="1"/>
      <c r="G256" s="4"/>
      <c r="H256" s="1"/>
      <c r="I256" s="1"/>
      <c r="J256" s="1"/>
      <c r="K256" s="4"/>
      <c r="L256" s="1"/>
      <c r="M256" s="1"/>
      <c r="N256" s="1"/>
      <c r="O256" s="4"/>
      <c r="P256" s="1"/>
      <c r="Q256" s="1"/>
      <c r="R256" s="10"/>
      <c r="S256" s="4"/>
      <c r="T256" s="4"/>
      <c r="U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x14ac:dyDescent="0.3">
      <c r="A257" s="1"/>
      <c r="B257" s="1"/>
      <c r="C257" s="1"/>
      <c r="D257" s="1"/>
      <c r="E257" s="1"/>
      <c r="F257" s="1"/>
      <c r="G257" s="4"/>
      <c r="H257" s="1"/>
      <c r="I257" s="1"/>
      <c r="J257" s="1"/>
      <c r="K257" s="4"/>
      <c r="L257" s="1"/>
      <c r="M257" s="1"/>
      <c r="N257" s="1"/>
      <c r="O257" s="4"/>
      <c r="P257" s="1"/>
      <c r="Q257" s="1"/>
      <c r="R257" s="10"/>
      <c r="S257" s="4"/>
      <c r="T257" s="4"/>
      <c r="U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x14ac:dyDescent="0.3">
      <c r="A258" s="1"/>
      <c r="B258" s="1"/>
      <c r="C258" s="1"/>
      <c r="D258" s="1"/>
      <c r="E258" s="1"/>
      <c r="F258" s="1"/>
      <c r="G258" s="4"/>
      <c r="H258" s="1"/>
      <c r="I258" s="1"/>
      <c r="J258" s="1"/>
      <c r="K258" s="4"/>
      <c r="L258" s="1"/>
      <c r="M258" s="1"/>
      <c r="N258" s="1"/>
      <c r="O258" s="4"/>
      <c r="P258" s="1"/>
      <c r="Q258" s="1"/>
      <c r="R258" s="10"/>
      <c r="S258" s="4"/>
      <c r="T258" s="4"/>
      <c r="U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x14ac:dyDescent="0.3">
      <c r="A259" s="1"/>
      <c r="B259" s="1"/>
      <c r="C259" s="1"/>
      <c r="D259" s="1"/>
      <c r="E259" s="1"/>
      <c r="F259" s="1"/>
      <c r="G259" s="4"/>
      <c r="H259" s="1"/>
      <c r="I259" s="1"/>
      <c r="J259" s="1"/>
      <c r="K259" s="4"/>
      <c r="L259" s="1"/>
      <c r="M259" s="1"/>
      <c r="N259" s="1"/>
      <c r="O259" s="4"/>
      <c r="P259" s="1"/>
      <c r="Q259" s="1"/>
      <c r="R259" s="10"/>
      <c r="S259" s="4"/>
      <c r="T259" s="4"/>
      <c r="U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x14ac:dyDescent="0.3">
      <c r="A260" s="1"/>
      <c r="B260" s="1"/>
      <c r="C260" s="1"/>
      <c r="D260" s="1"/>
      <c r="E260" s="1"/>
      <c r="F260" s="1"/>
      <c r="G260" s="4"/>
      <c r="H260" s="1"/>
      <c r="I260" s="1"/>
      <c r="J260" s="1"/>
      <c r="K260" s="4"/>
      <c r="L260" s="1"/>
      <c r="M260" s="1"/>
      <c r="N260" s="1"/>
      <c r="O260" s="4"/>
      <c r="P260" s="1"/>
      <c r="Q260" s="1"/>
      <c r="R260" s="10"/>
      <c r="S260" s="4"/>
      <c r="T260" s="4"/>
      <c r="U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x14ac:dyDescent="0.3">
      <c r="A261" s="1"/>
      <c r="B261" s="1"/>
      <c r="C261" s="1"/>
      <c r="D261" s="1"/>
      <c r="E261" s="1"/>
      <c r="F261" s="1"/>
      <c r="G261" s="4"/>
      <c r="H261" s="1"/>
      <c r="I261" s="1"/>
      <c r="J261" s="1"/>
      <c r="K261" s="4"/>
      <c r="L261" s="1"/>
      <c r="M261" s="1"/>
      <c r="N261" s="1"/>
      <c r="O261" s="4"/>
      <c r="P261" s="1"/>
      <c r="Q261" s="1"/>
      <c r="R261" s="10"/>
      <c r="S261" s="4"/>
      <c r="T261" s="4"/>
      <c r="U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x14ac:dyDescent="0.3">
      <c r="A262" s="1"/>
      <c r="B262" s="1"/>
      <c r="C262" s="1"/>
      <c r="D262" s="1"/>
      <c r="E262" s="1"/>
      <c r="F262" s="1"/>
      <c r="G262" s="4"/>
      <c r="H262" s="1"/>
      <c r="I262" s="1"/>
      <c r="J262" s="1"/>
      <c r="K262" s="4"/>
      <c r="L262" s="1"/>
      <c r="M262" s="1"/>
      <c r="N262" s="1"/>
      <c r="O262" s="4"/>
      <c r="P262" s="1"/>
      <c r="Q262" s="1"/>
      <c r="R262" s="10"/>
      <c r="S262" s="4"/>
      <c r="T262" s="4"/>
      <c r="U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x14ac:dyDescent="0.3">
      <c r="A263" s="1"/>
      <c r="B263" s="1"/>
      <c r="C263" s="1"/>
      <c r="D263" s="1"/>
      <c r="E263" s="1"/>
      <c r="F263" s="1"/>
      <c r="G263" s="4"/>
      <c r="H263" s="1"/>
      <c r="I263" s="1"/>
      <c r="J263" s="1"/>
      <c r="K263" s="4"/>
      <c r="L263" s="1"/>
      <c r="M263" s="1"/>
      <c r="N263" s="1"/>
      <c r="O263" s="4"/>
      <c r="P263" s="1"/>
      <c r="Q263" s="1"/>
      <c r="R263" s="10"/>
      <c r="S263" s="4"/>
      <c r="T263" s="4"/>
      <c r="U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x14ac:dyDescent="0.3">
      <c r="A264" s="1"/>
      <c r="B264" s="1"/>
      <c r="C264" s="1"/>
      <c r="D264" s="1"/>
      <c r="E264" s="1"/>
      <c r="F264" s="1"/>
      <c r="G264" s="4"/>
      <c r="H264" s="1"/>
      <c r="I264" s="1"/>
      <c r="J264" s="1"/>
      <c r="K264" s="4"/>
      <c r="L264" s="1"/>
      <c r="M264" s="1"/>
      <c r="N264" s="1"/>
      <c r="O264" s="4"/>
      <c r="P264" s="1"/>
      <c r="Q264" s="1"/>
      <c r="R264" s="10"/>
      <c r="S264" s="4"/>
      <c r="T264" s="4"/>
      <c r="U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x14ac:dyDescent="0.3">
      <c r="A265" s="1"/>
      <c r="B265" s="1"/>
      <c r="C265" s="1"/>
      <c r="D265" s="1"/>
      <c r="E265" s="1"/>
      <c r="F265" s="1"/>
      <c r="G265" s="4"/>
      <c r="H265" s="1"/>
      <c r="I265" s="1"/>
      <c r="J265" s="1"/>
      <c r="K265" s="4"/>
      <c r="L265" s="1"/>
      <c r="M265" s="1"/>
      <c r="N265" s="1"/>
      <c r="O265" s="4"/>
      <c r="P265" s="1"/>
      <c r="Q265" s="1"/>
      <c r="R265" s="10"/>
      <c r="S265" s="4"/>
      <c r="T265" s="4"/>
      <c r="U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x14ac:dyDescent="0.3">
      <c r="A266" s="1"/>
      <c r="B266" s="1"/>
      <c r="C266" s="1"/>
      <c r="D266" s="1"/>
      <c r="E266" s="1"/>
      <c r="F266" s="1"/>
      <c r="G266" s="4"/>
      <c r="H266" s="1"/>
      <c r="I266" s="1"/>
      <c r="J266" s="1"/>
      <c r="K266" s="4"/>
      <c r="L266" s="1"/>
      <c r="M266" s="1"/>
      <c r="N266" s="1"/>
      <c r="O266" s="4"/>
      <c r="P266" s="1"/>
      <c r="Q266" s="1"/>
      <c r="R266" s="10"/>
      <c r="S266" s="4"/>
      <c r="T266" s="4"/>
      <c r="U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x14ac:dyDescent="0.3">
      <c r="A267" s="1"/>
      <c r="B267" s="1"/>
      <c r="C267" s="1"/>
      <c r="D267" s="1"/>
      <c r="E267" s="1"/>
      <c r="F267" s="1"/>
      <c r="G267" s="4"/>
      <c r="H267" s="1"/>
      <c r="I267" s="1"/>
      <c r="J267" s="1"/>
      <c r="K267" s="4"/>
      <c r="L267" s="1"/>
      <c r="M267" s="1"/>
      <c r="N267" s="1"/>
      <c r="O267" s="4"/>
      <c r="P267" s="1"/>
      <c r="Q267" s="1"/>
      <c r="R267" s="10"/>
      <c r="S267" s="4"/>
      <c r="T267" s="4"/>
      <c r="U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x14ac:dyDescent="0.3">
      <c r="A268" s="1"/>
      <c r="B268" s="1"/>
      <c r="C268" s="1"/>
      <c r="D268" s="1"/>
      <c r="E268" s="1"/>
      <c r="F268" s="1"/>
      <c r="G268" s="4"/>
      <c r="H268" s="1"/>
      <c r="I268" s="1"/>
      <c r="J268" s="1"/>
      <c r="K268" s="4"/>
      <c r="L268" s="1"/>
      <c r="M268" s="1"/>
      <c r="N268" s="1"/>
      <c r="O268" s="4"/>
      <c r="P268" s="1"/>
      <c r="Q268" s="1"/>
      <c r="R268" s="10"/>
      <c r="S268" s="4"/>
      <c r="T268" s="4"/>
      <c r="U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x14ac:dyDescent="0.3">
      <c r="A269" s="1"/>
      <c r="B269" s="1"/>
      <c r="C269" s="1"/>
      <c r="D269" s="1"/>
      <c r="E269" s="1"/>
      <c r="F269" s="1"/>
      <c r="G269" s="4"/>
      <c r="H269" s="1"/>
      <c r="I269" s="1"/>
      <c r="J269" s="1"/>
      <c r="K269" s="4"/>
      <c r="L269" s="1"/>
      <c r="M269" s="1"/>
      <c r="N269" s="1"/>
      <c r="O269" s="4"/>
      <c r="P269" s="1"/>
      <c r="Q269" s="1"/>
      <c r="R269" s="10"/>
      <c r="S269" s="4"/>
      <c r="T269" s="4"/>
      <c r="U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x14ac:dyDescent="0.3">
      <c r="A270" s="1"/>
      <c r="B270" s="1"/>
      <c r="C270" s="1"/>
      <c r="D270" s="1"/>
      <c r="E270" s="1"/>
      <c r="F270" s="1"/>
      <c r="G270" s="4"/>
      <c r="H270" s="1"/>
      <c r="I270" s="1"/>
      <c r="J270" s="1"/>
      <c r="K270" s="4"/>
      <c r="L270" s="1"/>
      <c r="M270" s="1"/>
      <c r="N270" s="1"/>
      <c r="O270" s="4"/>
      <c r="P270" s="1"/>
      <c r="Q270" s="1"/>
      <c r="R270" s="10"/>
      <c r="S270" s="4"/>
      <c r="T270" s="4"/>
      <c r="U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x14ac:dyDescent="0.3">
      <c r="A271" s="1"/>
      <c r="B271" s="1"/>
      <c r="C271" s="1"/>
      <c r="D271" s="1"/>
      <c r="E271" s="1"/>
      <c r="F271" s="1"/>
      <c r="G271" s="4"/>
      <c r="H271" s="1"/>
      <c r="I271" s="1"/>
      <c r="J271" s="1"/>
      <c r="K271" s="4"/>
      <c r="L271" s="1"/>
      <c r="M271" s="1"/>
      <c r="N271" s="1"/>
      <c r="O271" s="4"/>
      <c r="P271" s="1"/>
      <c r="Q271" s="1"/>
      <c r="R271" s="10"/>
      <c r="S271" s="4"/>
      <c r="T271" s="4"/>
      <c r="U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x14ac:dyDescent="0.3">
      <c r="A272" s="1"/>
      <c r="B272" s="1"/>
      <c r="C272" s="1"/>
      <c r="D272" s="1"/>
      <c r="E272" s="1"/>
      <c r="F272" s="1"/>
      <c r="G272" s="4"/>
      <c r="H272" s="1"/>
      <c r="I272" s="1"/>
      <c r="J272" s="1"/>
      <c r="K272" s="4"/>
      <c r="L272" s="1"/>
      <c r="M272" s="1"/>
      <c r="N272" s="1"/>
      <c r="O272" s="4"/>
      <c r="P272" s="1"/>
      <c r="Q272" s="1"/>
      <c r="R272" s="10"/>
      <c r="S272" s="4"/>
      <c r="T272" s="4"/>
      <c r="U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x14ac:dyDescent="0.3">
      <c r="A273" s="1"/>
      <c r="B273" s="1"/>
      <c r="C273" s="1"/>
      <c r="D273" s="1"/>
      <c r="E273" s="1"/>
      <c r="F273" s="1"/>
      <c r="G273" s="4"/>
      <c r="H273" s="1"/>
      <c r="I273" s="1"/>
      <c r="J273" s="1"/>
      <c r="K273" s="4"/>
      <c r="L273" s="1"/>
      <c r="M273" s="1"/>
      <c r="N273" s="1"/>
      <c r="O273" s="4"/>
      <c r="P273" s="1"/>
      <c r="Q273" s="1"/>
      <c r="R273" s="10"/>
      <c r="S273" s="4"/>
      <c r="T273" s="4"/>
      <c r="U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x14ac:dyDescent="0.3">
      <c r="A274" s="1"/>
      <c r="B274" s="1"/>
      <c r="C274" s="1"/>
      <c r="D274" s="1"/>
      <c r="E274" s="1"/>
      <c r="F274" s="1"/>
      <c r="G274" s="4"/>
      <c r="H274" s="1"/>
      <c r="I274" s="1"/>
      <c r="J274" s="1"/>
      <c r="K274" s="4"/>
      <c r="L274" s="1"/>
      <c r="M274" s="1"/>
      <c r="N274" s="1"/>
      <c r="O274" s="4"/>
      <c r="P274" s="1"/>
      <c r="Q274" s="1"/>
      <c r="R274" s="10"/>
      <c r="S274" s="4"/>
      <c r="T274" s="4"/>
      <c r="U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x14ac:dyDescent="0.3">
      <c r="A275" s="1"/>
      <c r="B275" s="1"/>
      <c r="C275" s="1"/>
      <c r="D275" s="1"/>
      <c r="E275" s="1"/>
      <c r="F275" s="1"/>
      <c r="G275" s="4"/>
      <c r="H275" s="1"/>
      <c r="I275" s="1"/>
      <c r="J275" s="1"/>
      <c r="K275" s="4"/>
      <c r="L275" s="1"/>
      <c r="M275" s="1"/>
      <c r="N275" s="1"/>
      <c r="O275" s="4"/>
      <c r="P275" s="1"/>
      <c r="Q275" s="1"/>
      <c r="R275" s="10"/>
      <c r="S275" s="4"/>
      <c r="T275" s="4"/>
      <c r="U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x14ac:dyDescent="0.3">
      <c r="A276" s="1"/>
      <c r="B276" s="1"/>
      <c r="C276" s="1"/>
      <c r="D276" s="1"/>
      <c r="E276" s="1"/>
      <c r="F276" s="1"/>
      <c r="G276" s="4"/>
      <c r="H276" s="1"/>
      <c r="I276" s="1"/>
      <c r="J276" s="1"/>
      <c r="K276" s="4"/>
      <c r="L276" s="1"/>
      <c r="M276" s="1"/>
      <c r="N276" s="1"/>
      <c r="O276" s="4"/>
      <c r="P276" s="1"/>
      <c r="Q276" s="1"/>
      <c r="R276" s="10"/>
      <c r="S276" s="4"/>
      <c r="T276" s="4"/>
      <c r="U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x14ac:dyDescent="0.3">
      <c r="A277" s="1"/>
      <c r="B277" s="1"/>
      <c r="C277" s="1"/>
      <c r="D277" s="1"/>
      <c r="E277" s="1"/>
      <c r="F277" s="1"/>
      <c r="G277" s="4"/>
      <c r="H277" s="1"/>
      <c r="I277" s="1"/>
      <c r="J277" s="1"/>
      <c r="K277" s="4"/>
      <c r="L277" s="1"/>
      <c r="M277" s="1"/>
      <c r="N277" s="1"/>
      <c r="O277" s="4"/>
      <c r="P277" s="1"/>
      <c r="Q277" s="1"/>
      <c r="R277" s="10"/>
      <c r="S277" s="4"/>
      <c r="T277" s="4"/>
      <c r="U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B7F1B-EE8C-4F37-8562-468DD0B9F7A4}">
  <dimension ref="A1:AR272"/>
  <sheetViews>
    <sheetView zoomScale="55" zoomScaleNormal="55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T1" sqref="T1:U1048576"/>
    </sheetView>
  </sheetViews>
  <sheetFormatPr defaultRowHeight="18.75" x14ac:dyDescent="0.3"/>
  <cols>
    <col min="2" max="2" width="80.140625" customWidth="1"/>
    <col min="3" max="3" width="1.85546875" customWidth="1"/>
    <col min="4" max="4" width="12.5703125" customWidth="1"/>
    <col min="5" max="6" width="12.85546875" customWidth="1"/>
    <col min="7" max="7" width="13.140625" style="3" customWidth="1"/>
    <col min="8" max="10" width="12.85546875" customWidth="1"/>
    <col min="11" max="11" width="13.140625" style="3" customWidth="1"/>
    <col min="12" max="12" width="12.85546875" customWidth="1"/>
    <col min="13" max="13" width="10.85546875" customWidth="1"/>
    <col min="14" max="14" width="12.5703125" customWidth="1"/>
    <col min="15" max="15" width="13.140625" style="3" customWidth="1"/>
    <col min="16" max="17" width="10.28515625" bestFit="1" customWidth="1"/>
    <col min="18" max="18" width="10.5703125" bestFit="1" customWidth="1"/>
    <col min="19" max="19" width="13.85546875" style="3" customWidth="1"/>
    <col min="20" max="20" width="17.28515625" style="3" bestFit="1" customWidth="1"/>
    <col min="21" max="21" width="15.5703125" style="1" customWidth="1"/>
    <col min="22" max="22" width="13.42578125" bestFit="1" customWidth="1"/>
  </cols>
  <sheetData>
    <row r="1" spans="1:44" ht="26.25" x14ac:dyDescent="0.4">
      <c r="A1" s="11" t="s">
        <v>80</v>
      </c>
      <c r="B1" s="12"/>
      <c r="C1" s="20"/>
      <c r="D1" s="18" t="s">
        <v>63</v>
      </c>
      <c r="E1" s="18" t="s">
        <v>64</v>
      </c>
      <c r="F1" s="24" t="s">
        <v>65</v>
      </c>
      <c r="G1" s="37" t="s">
        <v>70</v>
      </c>
      <c r="H1" s="18" t="s">
        <v>67</v>
      </c>
      <c r="I1" s="24" t="s">
        <v>68</v>
      </c>
      <c r="J1" s="24" t="s">
        <v>69</v>
      </c>
      <c r="K1" s="37" t="s">
        <v>70</v>
      </c>
      <c r="L1" s="18" t="s">
        <v>71</v>
      </c>
      <c r="M1" s="24" t="s">
        <v>72</v>
      </c>
      <c r="N1" s="30" t="s">
        <v>73</v>
      </c>
      <c r="O1" s="40" t="s">
        <v>74</v>
      </c>
      <c r="P1" s="32" t="s">
        <v>75</v>
      </c>
      <c r="Q1" s="30" t="s">
        <v>76</v>
      </c>
      <c r="R1" s="34" t="s">
        <v>77</v>
      </c>
      <c r="S1" s="42" t="s">
        <v>78</v>
      </c>
      <c r="T1" s="44" t="s">
        <v>81</v>
      </c>
      <c r="U1" s="48" t="s">
        <v>0</v>
      </c>
    </row>
    <row r="2" spans="1:44" ht="21" x14ac:dyDescent="0.35">
      <c r="C2" s="21"/>
      <c r="D2" s="19"/>
      <c r="E2" s="19"/>
      <c r="F2" s="25"/>
      <c r="G2" s="37" t="s">
        <v>2</v>
      </c>
      <c r="H2" s="19"/>
      <c r="I2" s="25"/>
      <c r="J2" s="25"/>
      <c r="K2" s="37" t="s">
        <v>2</v>
      </c>
      <c r="L2" s="19"/>
      <c r="M2" s="25"/>
      <c r="N2" s="31"/>
      <c r="O2" s="40" t="s">
        <v>2</v>
      </c>
      <c r="P2" s="33"/>
      <c r="Q2" s="31"/>
      <c r="R2" s="35"/>
      <c r="S2" s="42" t="s">
        <v>2</v>
      </c>
      <c r="T2" s="44"/>
      <c r="U2" s="4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4" x14ac:dyDescent="0.3">
      <c r="A3" s="1"/>
      <c r="B3" s="1"/>
      <c r="C3" s="21"/>
      <c r="D3" s="21"/>
      <c r="E3" s="21"/>
      <c r="F3" s="26"/>
      <c r="G3" s="38"/>
      <c r="H3" s="21"/>
      <c r="I3" s="26"/>
      <c r="J3" s="21"/>
      <c r="K3" s="38"/>
      <c r="L3" s="21"/>
      <c r="M3" s="21"/>
      <c r="N3" s="21"/>
      <c r="O3" s="38"/>
      <c r="P3" s="21"/>
      <c r="Q3" s="26"/>
      <c r="R3" s="21"/>
      <c r="S3" s="38"/>
      <c r="T3" s="45"/>
      <c r="U3" s="4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3.25" x14ac:dyDescent="0.35">
      <c r="A4" s="9" t="s">
        <v>79</v>
      </c>
      <c r="B4" s="10"/>
      <c r="C4" s="21"/>
      <c r="D4" s="21"/>
      <c r="E4" s="21"/>
      <c r="F4" s="26"/>
      <c r="G4" s="38"/>
      <c r="H4" s="21"/>
      <c r="I4" s="26"/>
      <c r="J4" s="21"/>
      <c r="K4" s="38"/>
      <c r="L4" s="21"/>
      <c r="M4" s="21"/>
      <c r="N4" s="21"/>
      <c r="O4" s="38"/>
      <c r="P4" s="21"/>
      <c r="Q4" s="26"/>
      <c r="R4" s="21"/>
      <c r="S4" s="38"/>
      <c r="T4" s="45"/>
      <c r="U4" s="4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"/>
      <c r="B5" s="1"/>
      <c r="C5" s="21"/>
      <c r="D5" s="21"/>
      <c r="E5" s="21"/>
      <c r="F5" s="26"/>
      <c r="G5" s="38"/>
      <c r="H5" s="21"/>
      <c r="I5" s="26"/>
      <c r="J5" s="21"/>
      <c r="K5" s="38"/>
      <c r="L5" s="21"/>
      <c r="M5" s="21"/>
      <c r="N5" s="21"/>
      <c r="O5" s="38"/>
      <c r="P5" s="21"/>
      <c r="Q5" s="26"/>
      <c r="R5" s="21"/>
      <c r="S5" s="38"/>
      <c r="T5" s="45"/>
      <c r="U5" s="4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4" t="s">
        <v>7</v>
      </c>
      <c r="B6" s="4"/>
      <c r="C6" s="21"/>
      <c r="D6" s="63">
        <v>703</v>
      </c>
      <c r="E6" s="63">
        <v>585</v>
      </c>
      <c r="F6" s="63">
        <v>908</v>
      </c>
      <c r="G6" s="61">
        <f>SUM(D6:F6)</f>
        <v>2196</v>
      </c>
      <c r="H6" s="63">
        <v>819</v>
      </c>
      <c r="I6" s="66">
        <v>975</v>
      </c>
      <c r="J6" s="63">
        <v>798</v>
      </c>
      <c r="K6" s="61">
        <f>SUM(H6:J6)</f>
        <v>2592</v>
      </c>
      <c r="L6" s="63">
        <v>699</v>
      </c>
      <c r="M6" s="63">
        <v>762</v>
      </c>
      <c r="N6" s="63">
        <v>893</v>
      </c>
      <c r="O6" s="61">
        <f>SUM(L6:N6)</f>
        <v>2354</v>
      </c>
      <c r="P6" s="63">
        <v>687</v>
      </c>
      <c r="Q6" s="66">
        <v>887</v>
      </c>
      <c r="R6" s="63">
        <v>525</v>
      </c>
      <c r="S6" s="61">
        <f>SUM(P6:R6)</f>
        <v>2099</v>
      </c>
      <c r="T6" s="46">
        <f>SUM(S6,O6,K6,G6)</f>
        <v>9241</v>
      </c>
      <c r="U6" s="59">
        <v>8377</v>
      </c>
      <c r="V6" s="5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4"/>
      <c r="B7" s="4"/>
      <c r="C7" s="21"/>
      <c r="D7" s="22"/>
      <c r="E7" s="22"/>
      <c r="F7" s="27"/>
      <c r="G7" s="39"/>
      <c r="H7" s="22"/>
      <c r="I7" s="27"/>
      <c r="J7" s="22"/>
      <c r="K7" s="39"/>
      <c r="L7" s="22"/>
      <c r="M7" s="22"/>
      <c r="N7" s="22"/>
      <c r="O7" s="39"/>
      <c r="P7" s="22"/>
      <c r="Q7" s="27"/>
      <c r="R7" s="22"/>
      <c r="S7" s="39"/>
      <c r="T7" s="46"/>
      <c r="U7" s="59"/>
      <c r="V7" s="5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4" t="s">
        <v>8</v>
      </c>
      <c r="B8" s="4"/>
      <c r="C8" s="21"/>
      <c r="D8" s="22"/>
      <c r="E8" s="22"/>
      <c r="F8" s="27"/>
      <c r="G8" s="39"/>
      <c r="H8" s="22"/>
      <c r="I8" s="22"/>
      <c r="J8" s="22"/>
      <c r="K8" s="39"/>
      <c r="L8" s="22"/>
      <c r="M8" s="22"/>
      <c r="N8" s="22"/>
      <c r="O8" s="39"/>
      <c r="P8" s="22"/>
      <c r="Q8" s="27"/>
      <c r="R8" s="22"/>
      <c r="S8" s="39"/>
      <c r="T8" s="46"/>
      <c r="U8" s="59"/>
      <c r="V8" s="5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s="16" customFormat="1" x14ac:dyDescent="0.3">
      <c r="A9" s="15"/>
      <c r="B9" s="15" t="s">
        <v>9</v>
      </c>
      <c r="C9" s="29"/>
      <c r="D9" s="23">
        <v>0.63584637268847799</v>
      </c>
      <c r="E9" s="23">
        <v>0.58632478632478635</v>
      </c>
      <c r="F9" s="23">
        <v>0.51651982378854622</v>
      </c>
      <c r="G9" s="41">
        <v>0.51427469135802473</v>
      </c>
      <c r="H9" s="23">
        <v>0.49084249084249082</v>
      </c>
      <c r="I9" s="23">
        <v>0.46358974358974359</v>
      </c>
      <c r="J9" s="23">
        <v>0.60025062656641603</v>
      </c>
      <c r="K9" s="41">
        <v>0.51427469135802473</v>
      </c>
      <c r="L9" s="23">
        <v>0.63233190271816886</v>
      </c>
      <c r="M9" s="23">
        <v>0.57086614173228345</v>
      </c>
      <c r="N9" s="23">
        <v>0.57894736842105265</v>
      </c>
      <c r="O9" s="41">
        <v>0.59218351741716224</v>
      </c>
      <c r="P9" s="36">
        <v>0.65938864628820959</v>
      </c>
      <c r="Q9" s="81">
        <v>0.66403607666290865</v>
      </c>
      <c r="R9" s="36">
        <v>0.69333333333333336</v>
      </c>
      <c r="S9" s="41">
        <v>0.6698427822772749</v>
      </c>
      <c r="T9" s="75">
        <v>0.58348663564549286</v>
      </c>
      <c r="U9" s="60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s="16" customFormat="1" x14ac:dyDescent="0.3">
      <c r="A10" s="15"/>
      <c r="B10" s="15" t="s">
        <v>10</v>
      </c>
      <c r="C10" s="29"/>
      <c r="D10" s="23">
        <v>0.16500711237553342</v>
      </c>
      <c r="E10" s="57">
        <v>0.14700854700854701</v>
      </c>
      <c r="F10" s="23">
        <v>0.11674008810572688</v>
      </c>
      <c r="G10" s="41">
        <v>0.12075617283950617</v>
      </c>
      <c r="H10" s="23">
        <v>0.10622710622710622</v>
      </c>
      <c r="I10" s="23">
        <v>0.12</v>
      </c>
      <c r="J10" s="23">
        <v>0.13659147869674185</v>
      </c>
      <c r="K10" s="41">
        <v>0.12075617283950617</v>
      </c>
      <c r="L10" s="23">
        <v>0.20743919885550788</v>
      </c>
      <c r="M10" s="23">
        <v>0.18372703412073491</v>
      </c>
      <c r="N10" s="23">
        <v>0.12989921612541994</v>
      </c>
      <c r="O10" s="41">
        <v>0.17034834324553952</v>
      </c>
      <c r="P10" s="36">
        <v>0.15429403202328967</v>
      </c>
      <c r="Q10" s="81">
        <v>0.12852311161217586</v>
      </c>
      <c r="R10" s="36">
        <v>0.14476190476190476</v>
      </c>
      <c r="S10" s="43">
        <v>0.14101953311100524</v>
      </c>
      <c r="T10" s="47">
        <v>0.14262525700681744</v>
      </c>
      <c r="U10" s="6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s="16" customFormat="1" x14ac:dyDescent="0.3">
      <c r="A11" s="15"/>
      <c r="B11" s="15" t="s">
        <v>11</v>
      </c>
      <c r="C11" s="29"/>
      <c r="D11" s="23">
        <v>9.1038406827880516E-2</v>
      </c>
      <c r="E11" s="57">
        <v>0.13162393162393163</v>
      </c>
      <c r="F11" s="23">
        <v>0.13215859030837004</v>
      </c>
      <c r="G11" s="41">
        <v>0.19560185185185186</v>
      </c>
      <c r="H11" s="23">
        <v>0.1391941391941392</v>
      </c>
      <c r="I11" s="23">
        <v>0.26666666666666666</v>
      </c>
      <c r="J11" s="23">
        <v>0.16666666666666666</v>
      </c>
      <c r="K11" s="41">
        <v>0.19560185185185186</v>
      </c>
      <c r="L11" s="23">
        <v>8.7267525035765375E-2</v>
      </c>
      <c r="M11" s="23">
        <v>0.16535433070866143</v>
      </c>
      <c r="N11" s="23">
        <v>9.182530795072788E-2</v>
      </c>
      <c r="O11" s="41">
        <v>0.11427357689039933</v>
      </c>
      <c r="P11" s="36">
        <v>0.10771470160116449</v>
      </c>
      <c r="Q11" s="81">
        <v>0.10484780157835401</v>
      </c>
      <c r="R11" s="36">
        <v>0.16190476190476191</v>
      </c>
      <c r="S11" s="43">
        <v>0.12005717008099095</v>
      </c>
      <c r="T11" s="47">
        <v>0.13948706849908019</v>
      </c>
      <c r="U11" s="60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s="16" customFormat="1" x14ac:dyDescent="0.3">
      <c r="A12" s="15"/>
      <c r="B12" s="15" t="s">
        <v>12</v>
      </c>
      <c r="C12" s="29"/>
      <c r="D12" s="23">
        <v>6.4011379800853488E-2</v>
      </c>
      <c r="E12" s="57">
        <v>5.9829059829059832E-2</v>
      </c>
      <c r="F12" s="23">
        <v>0.11343612334801761</v>
      </c>
      <c r="G12" s="41">
        <v>9.4907407407407413E-2</v>
      </c>
      <c r="H12" s="23">
        <v>0.16971916971916973</v>
      </c>
      <c r="I12" s="23">
        <v>6.6666666666666666E-2</v>
      </c>
      <c r="J12" s="23">
        <v>5.2631578947368418E-2</v>
      </c>
      <c r="K12" s="41">
        <v>9.4907407407407413E-2</v>
      </c>
      <c r="L12" s="23">
        <v>4.8640915593705293E-2</v>
      </c>
      <c r="M12" s="23">
        <v>5.2493438320209973E-2</v>
      </c>
      <c r="N12" s="23">
        <v>0.17245240761478164</v>
      </c>
      <c r="O12" s="41">
        <v>9.6856414613423952E-2</v>
      </c>
      <c r="P12" s="36">
        <v>5.6768558951965066E-2</v>
      </c>
      <c r="Q12" s="81">
        <v>7.7790304396843299E-2</v>
      </c>
      <c r="R12" s="36">
        <v>7.4285714285714288E-2</v>
      </c>
      <c r="S12" s="43">
        <v>7.0033349213911383E-2</v>
      </c>
      <c r="T12" s="47">
        <v>8.700357104209501E-2</v>
      </c>
      <c r="U12" s="60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s="16" customFormat="1" x14ac:dyDescent="0.3">
      <c r="A13" s="15"/>
      <c r="B13" s="15" t="s">
        <v>13</v>
      </c>
      <c r="C13" s="29"/>
      <c r="D13" s="23">
        <v>2.1337126600284494E-2</v>
      </c>
      <c r="E13" s="57">
        <v>6.4957264957264962E-2</v>
      </c>
      <c r="F13" s="23">
        <v>5.6167400881057268E-2</v>
      </c>
      <c r="G13" s="41">
        <v>5.1999999999999998E-2</v>
      </c>
      <c r="H13" s="23">
        <v>4.884004884004884E-2</v>
      </c>
      <c r="I13" s="23">
        <v>7.3846153846153853E-2</v>
      </c>
      <c r="J13" s="23">
        <v>3.007518796992481E-2</v>
      </c>
      <c r="K13" s="41">
        <v>5.1999999999999998E-2</v>
      </c>
      <c r="L13" s="23">
        <v>5.7224606580829757E-3</v>
      </c>
      <c r="M13" s="23">
        <v>5.2493438320209973E-3</v>
      </c>
      <c r="N13" s="23">
        <v>1.1198208286674132E-3</v>
      </c>
      <c r="O13" s="41">
        <v>3.8232795242141037E-3</v>
      </c>
      <c r="P13" s="36">
        <v>1.455604075691412E-3</v>
      </c>
      <c r="Q13" s="81">
        <v>1.2401352874859075E-2</v>
      </c>
      <c r="R13" s="36">
        <v>7.619047619047619E-3</v>
      </c>
      <c r="S13" s="43">
        <v>7.6226774654597424E-3</v>
      </c>
      <c r="T13" s="47">
        <v>2.8676550156909425E-2</v>
      </c>
      <c r="U13" s="60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s="16" customFormat="1" x14ac:dyDescent="0.3">
      <c r="A14" s="15"/>
      <c r="B14" s="15" t="s">
        <v>14</v>
      </c>
      <c r="C14" s="29"/>
      <c r="D14" s="23">
        <v>2.1000000000000001E-2</v>
      </c>
      <c r="E14" s="57">
        <v>0.01</v>
      </c>
      <c r="F14" s="23">
        <v>6.4000000000000001E-2</v>
      </c>
      <c r="G14" s="41">
        <v>2.1000000000000001E-2</v>
      </c>
      <c r="H14" s="23">
        <v>4.3999999999999997E-2</v>
      </c>
      <c r="I14" s="23">
        <v>8.9999999999999993E-3</v>
      </c>
      <c r="J14" s="23">
        <v>1.2999999999999999E-2</v>
      </c>
      <c r="K14" s="41">
        <v>2.1000000000000001E-2</v>
      </c>
      <c r="L14" s="23">
        <v>1.4E-2</v>
      </c>
      <c r="M14" s="23">
        <v>0.02</v>
      </c>
      <c r="N14" s="23">
        <v>2.4E-2</v>
      </c>
      <c r="O14" s="41">
        <v>0.02</v>
      </c>
      <c r="P14" s="36">
        <v>2.0378457059679767E-2</v>
      </c>
      <c r="Q14" s="81">
        <v>1.0999999999999999E-2</v>
      </c>
      <c r="R14" s="36">
        <v>0.01</v>
      </c>
      <c r="S14" s="43">
        <v>1.4E-2</v>
      </c>
      <c r="T14" s="47">
        <v>2.3E-2</v>
      </c>
      <c r="U14" s="60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s="16" customFormat="1" x14ac:dyDescent="0.3">
      <c r="A15" s="15"/>
      <c r="B15" s="15"/>
      <c r="C15" s="29"/>
      <c r="D15" s="23"/>
      <c r="E15" s="57"/>
      <c r="F15" s="23"/>
      <c r="G15" s="41"/>
      <c r="H15" s="23"/>
      <c r="I15" s="23"/>
      <c r="J15" s="23"/>
      <c r="K15" s="41"/>
      <c r="L15" s="23"/>
      <c r="M15" s="23"/>
      <c r="N15" s="23"/>
      <c r="O15" s="41"/>
      <c r="P15" s="36"/>
      <c r="Q15" s="81"/>
      <c r="R15" s="36"/>
      <c r="S15" s="43"/>
      <c r="T15" s="47"/>
      <c r="U15" s="60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x14ac:dyDescent="0.3">
      <c r="A16" s="4" t="s">
        <v>15</v>
      </c>
      <c r="B16" s="1"/>
      <c r="C16" s="21"/>
      <c r="D16" s="22"/>
      <c r="E16" s="58"/>
      <c r="F16" s="22"/>
      <c r="G16" s="39"/>
      <c r="H16" s="22"/>
      <c r="I16" s="22"/>
      <c r="J16" s="22"/>
      <c r="K16" s="39"/>
      <c r="L16" s="22"/>
      <c r="M16" s="22"/>
      <c r="N16" s="22"/>
      <c r="O16" s="39"/>
      <c r="P16" s="22"/>
      <c r="Q16" s="27"/>
      <c r="R16" s="22"/>
      <c r="S16" s="39"/>
      <c r="T16" s="46"/>
      <c r="U16" s="59"/>
      <c r="V16" s="5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16" customFormat="1" x14ac:dyDescent="0.3">
      <c r="A17" s="15"/>
      <c r="B17" s="15" t="s">
        <v>16</v>
      </c>
      <c r="C17" s="29"/>
      <c r="D17" s="23">
        <v>0.11664295874822191</v>
      </c>
      <c r="E17" s="57">
        <v>0.14358974358974358</v>
      </c>
      <c r="F17" s="23">
        <v>0.1277533039647577</v>
      </c>
      <c r="G17" s="41">
        <v>0.18402777777777779</v>
      </c>
      <c r="H17" s="23">
        <v>0.17704517704517705</v>
      </c>
      <c r="I17" s="23">
        <v>0.15692307692307692</v>
      </c>
      <c r="J17" s="23">
        <v>0.22431077694235588</v>
      </c>
      <c r="K17" s="41">
        <v>0.18402777777777779</v>
      </c>
      <c r="L17" s="23">
        <v>0.24177396280400573</v>
      </c>
      <c r="M17" s="23">
        <v>0.19685039370078741</v>
      </c>
      <c r="N17" s="23">
        <v>0.21500559910414332</v>
      </c>
      <c r="O17" s="41">
        <v>0.21707731520815632</v>
      </c>
      <c r="P17" s="36">
        <v>0.16739446870451238</v>
      </c>
      <c r="Q17" s="81">
        <v>0.20518602029312288</v>
      </c>
      <c r="R17" s="36">
        <v>0.23047619047619047</v>
      </c>
      <c r="S17" s="43">
        <v>0.19914244878513579</v>
      </c>
      <c r="T17" s="47">
        <v>0.1826642138296721</v>
      </c>
      <c r="U17" s="60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s="16" customFormat="1" x14ac:dyDescent="0.3">
      <c r="A18" s="15"/>
      <c r="B18" s="15" t="s">
        <v>17</v>
      </c>
      <c r="C18" s="29"/>
      <c r="D18" s="23">
        <v>0.3413940256045519</v>
      </c>
      <c r="E18" s="57">
        <v>0.29743589743589743</v>
      </c>
      <c r="F18" s="23">
        <v>0.25110132158590309</v>
      </c>
      <c r="G18" s="41">
        <v>0.2527006172839506</v>
      </c>
      <c r="H18" s="23">
        <v>0.31990231990231988</v>
      </c>
      <c r="I18" s="23">
        <v>0.19487179487179487</v>
      </c>
      <c r="J18" s="23">
        <v>0.25438596491228072</v>
      </c>
      <c r="K18" s="41">
        <v>0.2527006172839506</v>
      </c>
      <c r="L18" s="23">
        <v>0.27181688125894132</v>
      </c>
      <c r="M18" s="23">
        <v>0.33070866141732286</v>
      </c>
      <c r="N18" s="23">
        <v>0.2564389697648376</v>
      </c>
      <c r="O18" s="41">
        <v>0.28504672897196259</v>
      </c>
      <c r="P18" s="36">
        <v>0.33333333333333331</v>
      </c>
      <c r="Q18" s="81">
        <v>0.29988726042841035</v>
      </c>
      <c r="R18" s="36">
        <v>0.2857142857142857</v>
      </c>
      <c r="S18" s="43">
        <v>0.30728918532634586</v>
      </c>
      <c r="T18" s="47">
        <v>0.28276160588680876</v>
      </c>
      <c r="U18" s="60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s="16" customFormat="1" x14ac:dyDescent="0.3">
      <c r="A19" s="15"/>
      <c r="B19" s="15" t="s">
        <v>18</v>
      </c>
      <c r="C19" s="29"/>
      <c r="D19" s="28">
        <v>0.11095305832147938</v>
      </c>
      <c r="E19" s="57">
        <v>8.8888888888888892E-2</v>
      </c>
      <c r="F19" s="23">
        <v>0.17841409691629956</v>
      </c>
      <c r="G19" s="41">
        <v>0.15547839506172839</v>
      </c>
      <c r="H19" s="23">
        <v>0.11843711843711843</v>
      </c>
      <c r="I19" s="23">
        <v>0.23897435897435898</v>
      </c>
      <c r="J19" s="23">
        <v>9.1478696741854632E-2</v>
      </c>
      <c r="K19" s="41">
        <v>0.15547839506172839</v>
      </c>
      <c r="L19" s="23">
        <v>0.15021459227467812</v>
      </c>
      <c r="M19" s="23">
        <v>0.1089238845144357</v>
      </c>
      <c r="N19" s="23">
        <v>8.6226203807390822E-2</v>
      </c>
      <c r="O19" s="41">
        <v>0.11257434154630416</v>
      </c>
      <c r="P19" s="36">
        <v>0.12954876273653565</v>
      </c>
      <c r="Q19" s="81">
        <v>9.8083427282976324E-2</v>
      </c>
      <c r="R19" s="36">
        <v>0.12952380952380951</v>
      </c>
      <c r="S19" s="41">
        <v>0.11624583134826108</v>
      </c>
      <c r="T19" s="47">
        <v>0.13028892976950546</v>
      </c>
      <c r="U19" s="60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s="16" customFormat="1" x14ac:dyDescent="0.3">
      <c r="A20" s="15"/>
      <c r="B20" s="15" t="s">
        <v>19</v>
      </c>
      <c r="C20" s="29"/>
      <c r="D20" s="28">
        <v>0.47083926031294454</v>
      </c>
      <c r="E20" s="57">
        <v>0.41538461538461541</v>
      </c>
      <c r="F20" s="23">
        <v>0.32378854625550663</v>
      </c>
      <c r="G20" s="41">
        <v>0.39699074074074076</v>
      </c>
      <c r="H20" s="23">
        <v>0.32112332112332115</v>
      </c>
      <c r="I20" s="23">
        <v>0.48307692307692307</v>
      </c>
      <c r="J20" s="23">
        <v>0.36967418546365916</v>
      </c>
      <c r="K20" s="41">
        <v>0.39699074074074076</v>
      </c>
      <c r="L20" s="23">
        <v>0.46208869814020026</v>
      </c>
      <c r="M20" s="23">
        <v>0.33989501312335957</v>
      </c>
      <c r="N20" s="23">
        <v>0.30459126539753639</v>
      </c>
      <c r="O20" s="41">
        <v>0.36278674596431604</v>
      </c>
      <c r="P20" s="36">
        <v>0.40174672489082969</v>
      </c>
      <c r="Q20" s="81">
        <v>0.40924464487034951</v>
      </c>
      <c r="R20" s="36">
        <v>0.34857142857142859</v>
      </c>
      <c r="S20" s="41">
        <v>0.3916150547879943</v>
      </c>
      <c r="T20" s="47">
        <v>0.38664646683259385</v>
      </c>
      <c r="U20" s="60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6" customFormat="1" x14ac:dyDescent="0.3">
      <c r="A21" s="15"/>
      <c r="B21" s="15" t="s">
        <v>20</v>
      </c>
      <c r="C21" s="29"/>
      <c r="D21" s="28">
        <v>0.41963015647226176</v>
      </c>
      <c r="E21" s="57">
        <v>0.44786324786324788</v>
      </c>
      <c r="F21" s="23">
        <v>0.43171806167400884</v>
      </c>
      <c r="G21" s="41">
        <v>0.3777006172839506</v>
      </c>
      <c r="H21" s="23">
        <v>0.38705738705738707</v>
      </c>
      <c r="I21" s="23">
        <v>0.35384615384615387</v>
      </c>
      <c r="J21" s="23">
        <v>0.39724310776942356</v>
      </c>
      <c r="K21" s="41">
        <v>0.3777006172839506</v>
      </c>
      <c r="L21" s="23">
        <v>0.38912732474964234</v>
      </c>
      <c r="M21" s="23">
        <v>0.36220472440944884</v>
      </c>
      <c r="N21" s="23">
        <v>0.35162374020156772</v>
      </c>
      <c r="O21" s="41">
        <v>0.36618521665250636</v>
      </c>
      <c r="P21" s="36">
        <v>0.42066957787481807</v>
      </c>
      <c r="Q21" s="81">
        <v>0.33934611048478014</v>
      </c>
      <c r="R21" s="36">
        <v>0.4514285714285714</v>
      </c>
      <c r="S21" s="41">
        <v>0.39399714149595044</v>
      </c>
      <c r="T21" s="47">
        <v>0.39140785629260905</v>
      </c>
      <c r="U21" s="60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s="16" customFormat="1" x14ac:dyDescent="0.3">
      <c r="A22" s="15"/>
      <c r="B22" s="15" t="s">
        <v>82</v>
      </c>
      <c r="C22" s="29"/>
      <c r="D22" s="28">
        <v>0.21199999999999999</v>
      </c>
      <c r="E22" s="57">
        <v>0.248</v>
      </c>
      <c r="F22" s="23">
        <v>0.23899999999999999</v>
      </c>
      <c r="G22" s="78">
        <v>0.22299382716049382</v>
      </c>
      <c r="H22" s="77">
        <v>0.23565323565323565</v>
      </c>
      <c r="I22" s="77">
        <v>0.20923076923076922</v>
      </c>
      <c r="J22" s="77">
        <v>0.24561403508771928</v>
      </c>
      <c r="K22" s="78">
        <v>0.22299382716049382</v>
      </c>
      <c r="L22" s="23">
        <v>0.17453505007153075</v>
      </c>
      <c r="M22" s="23">
        <v>0.25853018372703412</v>
      </c>
      <c r="N22" s="36">
        <v>0.46899999999999997</v>
      </c>
      <c r="O22" s="41">
        <v>0.309</v>
      </c>
      <c r="P22" s="36">
        <v>0.38427947598253276</v>
      </c>
      <c r="Q22" s="82">
        <v>0.28100000000000003</v>
      </c>
      <c r="R22" s="36">
        <v>0.29333333333333333</v>
      </c>
      <c r="S22" s="41">
        <v>0.31538828013339687</v>
      </c>
      <c r="T22" s="47">
        <v>0.26815279731630776</v>
      </c>
      <c r="U22" s="76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x14ac:dyDescent="0.3">
      <c r="A23" s="1"/>
      <c r="B23" s="1"/>
      <c r="C23" s="21"/>
      <c r="D23" s="27"/>
      <c r="E23" s="58"/>
      <c r="F23" s="22"/>
      <c r="G23" s="39"/>
      <c r="H23" s="22"/>
      <c r="I23" s="22"/>
      <c r="J23" s="22"/>
      <c r="K23" s="39"/>
      <c r="L23" s="22"/>
      <c r="M23" s="22"/>
      <c r="N23" s="22"/>
      <c r="O23" s="39"/>
      <c r="P23" s="22"/>
      <c r="Q23" s="27"/>
      <c r="R23" s="22"/>
      <c r="S23" s="39"/>
      <c r="T23" s="46"/>
      <c r="U23" s="59"/>
      <c r="V23" s="5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4" t="s">
        <v>21</v>
      </c>
      <c r="B24" s="1"/>
      <c r="C24" s="21"/>
      <c r="D24" s="27"/>
      <c r="E24" s="58"/>
      <c r="F24" s="22"/>
      <c r="G24" s="39"/>
      <c r="H24" s="22"/>
      <c r="I24" s="22"/>
      <c r="J24" s="22"/>
      <c r="K24" s="39"/>
      <c r="L24" s="22"/>
      <c r="M24" s="22"/>
      <c r="N24" s="22"/>
      <c r="O24" s="39"/>
      <c r="P24" s="22"/>
      <c r="Q24" s="27"/>
      <c r="R24" s="22"/>
      <c r="S24" s="39"/>
      <c r="T24" s="46"/>
      <c r="U24" s="59"/>
      <c r="V24" s="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1"/>
      <c r="B25" s="1" t="s">
        <v>22</v>
      </c>
      <c r="C25" s="21"/>
      <c r="D25" s="66">
        <v>38</v>
      </c>
      <c r="E25" s="63">
        <v>40</v>
      </c>
      <c r="F25" s="63">
        <v>59</v>
      </c>
      <c r="G25" s="61">
        <f t="shared" ref="G25:G34" si="0">SUM(D25:F25)</f>
        <v>137</v>
      </c>
      <c r="H25" s="63">
        <v>35</v>
      </c>
      <c r="I25" s="63">
        <v>33</v>
      </c>
      <c r="J25" s="63">
        <v>22</v>
      </c>
      <c r="K25" s="61">
        <f t="shared" ref="K25:K34" si="1">SUM(H25:J25)</f>
        <v>90</v>
      </c>
      <c r="L25" s="63">
        <v>31</v>
      </c>
      <c r="M25" s="63">
        <v>21</v>
      </c>
      <c r="N25" s="63">
        <v>22</v>
      </c>
      <c r="O25" s="61">
        <f t="shared" ref="O25:O34" si="2">SUM(L25:N25)</f>
        <v>74</v>
      </c>
      <c r="P25" s="63">
        <v>29</v>
      </c>
      <c r="Q25" s="66">
        <v>27</v>
      </c>
      <c r="R25" s="63">
        <v>3</v>
      </c>
      <c r="S25" s="61">
        <f t="shared" ref="S25:S34" si="3">SUM(P25:R25)</f>
        <v>59</v>
      </c>
      <c r="T25" s="46">
        <f t="shared" ref="T25:T34" si="4">SUM(S25,O25,K25,G25)</f>
        <v>360</v>
      </c>
      <c r="U25" s="59">
        <v>335</v>
      </c>
      <c r="V25" s="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1"/>
      <c r="B26" s="1" t="s">
        <v>23</v>
      </c>
      <c r="C26" s="21"/>
      <c r="D26" s="66">
        <v>81</v>
      </c>
      <c r="E26" s="63">
        <v>71</v>
      </c>
      <c r="F26" s="63">
        <v>126</v>
      </c>
      <c r="G26" s="61">
        <f t="shared" si="0"/>
        <v>278</v>
      </c>
      <c r="H26" s="63">
        <v>104</v>
      </c>
      <c r="I26" s="63">
        <v>127</v>
      </c>
      <c r="J26" s="63">
        <v>97</v>
      </c>
      <c r="K26" s="61">
        <f t="shared" si="1"/>
        <v>328</v>
      </c>
      <c r="L26" s="63">
        <v>118</v>
      </c>
      <c r="M26" s="63">
        <v>101</v>
      </c>
      <c r="N26" s="63">
        <v>81</v>
      </c>
      <c r="O26" s="61">
        <f t="shared" si="2"/>
        <v>300</v>
      </c>
      <c r="P26" s="63">
        <v>100</v>
      </c>
      <c r="Q26" s="66">
        <v>101</v>
      </c>
      <c r="R26" s="63">
        <v>85</v>
      </c>
      <c r="S26" s="61">
        <f t="shared" si="3"/>
        <v>286</v>
      </c>
      <c r="T26" s="46">
        <f t="shared" si="4"/>
        <v>1192</v>
      </c>
      <c r="U26" s="59">
        <v>1078</v>
      </c>
      <c r="V26" s="5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1"/>
      <c r="B27" s="1" t="s">
        <v>24</v>
      </c>
      <c r="C27" s="21"/>
      <c r="D27" s="66">
        <v>28</v>
      </c>
      <c r="E27" s="63">
        <v>29</v>
      </c>
      <c r="F27" s="63">
        <v>49</v>
      </c>
      <c r="G27" s="61">
        <f t="shared" si="0"/>
        <v>106</v>
      </c>
      <c r="H27" s="63">
        <v>35</v>
      </c>
      <c r="I27" s="63">
        <v>34</v>
      </c>
      <c r="J27" s="63">
        <v>37</v>
      </c>
      <c r="K27" s="61">
        <f t="shared" si="1"/>
        <v>106</v>
      </c>
      <c r="L27" s="63">
        <v>27</v>
      </c>
      <c r="M27" s="63">
        <v>22</v>
      </c>
      <c r="N27" s="63">
        <v>32</v>
      </c>
      <c r="O27" s="61">
        <f t="shared" si="2"/>
        <v>81</v>
      </c>
      <c r="P27" s="63">
        <v>39</v>
      </c>
      <c r="Q27" s="66">
        <v>48</v>
      </c>
      <c r="R27" s="63">
        <v>34</v>
      </c>
      <c r="S27" s="61">
        <f t="shared" si="3"/>
        <v>121</v>
      </c>
      <c r="T27" s="46">
        <f t="shared" si="4"/>
        <v>414</v>
      </c>
      <c r="U27" s="59">
        <v>453</v>
      </c>
      <c r="V27" s="5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1"/>
      <c r="B28" s="1" t="s">
        <v>25</v>
      </c>
      <c r="C28" s="21"/>
      <c r="D28" s="66">
        <v>77</v>
      </c>
      <c r="E28" s="63">
        <v>50</v>
      </c>
      <c r="F28" s="63">
        <v>64</v>
      </c>
      <c r="G28" s="61">
        <f t="shared" si="0"/>
        <v>191</v>
      </c>
      <c r="H28" s="63">
        <v>76</v>
      </c>
      <c r="I28" s="63">
        <v>82</v>
      </c>
      <c r="J28" s="63">
        <v>57</v>
      </c>
      <c r="K28" s="61">
        <f t="shared" si="1"/>
        <v>215</v>
      </c>
      <c r="L28" s="63">
        <v>96</v>
      </c>
      <c r="M28" s="63">
        <v>72</v>
      </c>
      <c r="N28" s="63">
        <v>74</v>
      </c>
      <c r="O28" s="61">
        <f t="shared" si="2"/>
        <v>242</v>
      </c>
      <c r="P28" s="63">
        <v>74</v>
      </c>
      <c r="Q28" s="66">
        <v>159</v>
      </c>
      <c r="R28" s="63">
        <v>64</v>
      </c>
      <c r="S28" s="61">
        <f t="shared" si="3"/>
        <v>297</v>
      </c>
      <c r="T28" s="46">
        <f t="shared" si="4"/>
        <v>945</v>
      </c>
      <c r="U28" s="59">
        <v>799</v>
      </c>
      <c r="V28" s="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1"/>
      <c r="B29" s="1" t="s">
        <v>26</v>
      </c>
      <c r="C29" s="21"/>
      <c r="D29" s="66">
        <v>234</v>
      </c>
      <c r="E29" s="63">
        <v>182</v>
      </c>
      <c r="F29" s="66">
        <v>261</v>
      </c>
      <c r="G29" s="61">
        <f t="shared" si="0"/>
        <v>677</v>
      </c>
      <c r="H29" s="63">
        <v>280</v>
      </c>
      <c r="I29" s="63">
        <v>386</v>
      </c>
      <c r="J29" s="63">
        <v>290</v>
      </c>
      <c r="K29" s="61">
        <f t="shared" si="1"/>
        <v>956</v>
      </c>
      <c r="L29" s="63">
        <v>171</v>
      </c>
      <c r="M29" s="63">
        <v>307</v>
      </c>
      <c r="N29" s="63">
        <v>388</v>
      </c>
      <c r="O29" s="61">
        <f t="shared" si="2"/>
        <v>866</v>
      </c>
      <c r="P29" s="63">
        <v>243</v>
      </c>
      <c r="Q29" s="66">
        <v>307</v>
      </c>
      <c r="R29" s="63">
        <v>219</v>
      </c>
      <c r="S29" s="61">
        <f t="shared" si="3"/>
        <v>769</v>
      </c>
      <c r="T29" s="46">
        <f t="shared" si="4"/>
        <v>3268</v>
      </c>
      <c r="U29" s="59">
        <v>2197</v>
      </c>
      <c r="V29" s="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1"/>
      <c r="B30" s="1" t="s">
        <v>27</v>
      </c>
      <c r="C30" s="21"/>
      <c r="D30" s="66">
        <v>4</v>
      </c>
      <c r="E30" s="63">
        <v>4</v>
      </c>
      <c r="F30" s="66">
        <v>16</v>
      </c>
      <c r="G30" s="61">
        <f t="shared" si="0"/>
        <v>24</v>
      </c>
      <c r="H30" s="63">
        <v>11</v>
      </c>
      <c r="I30" s="63">
        <v>18</v>
      </c>
      <c r="J30" s="63">
        <v>1</v>
      </c>
      <c r="K30" s="61">
        <f t="shared" si="1"/>
        <v>30</v>
      </c>
      <c r="L30" s="63">
        <v>1</v>
      </c>
      <c r="M30" s="63">
        <v>12</v>
      </c>
      <c r="N30" s="63">
        <v>4</v>
      </c>
      <c r="O30" s="61">
        <f t="shared" si="2"/>
        <v>17</v>
      </c>
      <c r="P30" s="63">
        <v>3</v>
      </c>
      <c r="Q30" s="66">
        <v>2</v>
      </c>
      <c r="R30" s="63">
        <v>3</v>
      </c>
      <c r="S30" s="61">
        <f t="shared" si="3"/>
        <v>8</v>
      </c>
      <c r="T30" s="46">
        <f t="shared" si="4"/>
        <v>79</v>
      </c>
      <c r="U30" s="59">
        <v>72</v>
      </c>
      <c r="V30" s="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1"/>
      <c r="B31" s="1" t="s">
        <v>28</v>
      </c>
      <c r="C31" s="21"/>
      <c r="D31" s="66">
        <v>103</v>
      </c>
      <c r="E31" s="63">
        <v>91</v>
      </c>
      <c r="F31" s="66">
        <v>166</v>
      </c>
      <c r="G31" s="61">
        <f t="shared" si="0"/>
        <v>360</v>
      </c>
      <c r="H31" s="63">
        <v>127</v>
      </c>
      <c r="I31" s="63">
        <v>149</v>
      </c>
      <c r="J31" s="63">
        <v>135</v>
      </c>
      <c r="K31" s="61">
        <f t="shared" si="1"/>
        <v>411</v>
      </c>
      <c r="L31" s="63">
        <v>119</v>
      </c>
      <c r="M31" s="63">
        <v>108</v>
      </c>
      <c r="N31" s="63">
        <v>136</v>
      </c>
      <c r="O31" s="61">
        <f t="shared" si="2"/>
        <v>363</v>
      </c>
      <c r="P31" s="63">
        <v>67</v>
      </c>
      <c r="Q31" s="66">
        <v>101</v>
      </c>
      <c r="R31" s="63">
        <v>67</v>
      </c>
      <c r="S31" s="61">
        <f t="shared" si="3"/>
        <v>235</v>
      </c>
      <c r="T31" s="46">
        <f t="shared" si="4"/>
        <v>1369</v>
      </c>
      <c r="U31" s="59">
        <v>1334</v>
      </c>
      <c r="V31" s="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1"/>
      <c r="B32" s="1" t="s">
        <v>29</v>
      </c>
      <c r="C32" s="21"/>
      <c r="D32" s="66">
        <v>92</v>
      </c>
      <c r="E32" s="63">
        <v>81</v>
      </c>
      <c r="F32" s="66">
        <v>117</v>
      </c>
      <c r="G32" s="61">
        <f t="shared" si="0"/>
        <v>290</v>
      </c>
      <c r="H32" s="63">
        <v>102</v>
      </c>
      <c r="I32" s="63">
        <v>94</v>
      </c>
      <c r="J32" s="63">
        <v>110</v>
      </c>
      <c r="K32" s="61">
        <f t="shared" si="1"/>
        <v>306</v>
      </c>
      <c r="L32" s="63">
        <v>101</v>
      </c>
      <c r="M32" s="63">
        <v>91</v>
      </c>
      <c r="N32" s="63">
        <v>131</v>
      </c>
      <c r="O32" s="61">
        <f t="shared" si="2"/>
        <v>323</v>
      </c>
      <c r="P32" s="63">
        <v>101</v>
      </c>
      <c r="Q32" s="66">
        <v>111</v>
      </c>
      <c r="R32" s="63">
        <v>75</v>
      </c>
      <c r="S32" s="61">
        <f t="shared" si="3"/>
        <v>287</v>
      </c>
      <c r="T32" s="46">
        <f t="shared" si="4"/>
        <v>1206</v>
      </c>
      <c r="U32" s="59">
        <v>1436</v>
      </c>
      <c r="V32" s="5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1"/>
      <c r="B33" s="1" t="s">
        <v>30</v>
      </c>
      <c r="C33" s="21"/>
      <c r="D33" s="66">
        <v>23</v>
      </c>
      <c r="E33" s="63">
        <v>28</v>
      </c>
      <c r="F33" s="66">
        <v>33</v>
      </c>
      <c r="G33" s="61">
        <f t="shared" si="0"/>
        <v>84</v>
      </c>
      <c r="H33" s="63">
        <v>31</v>
      </c>
      <c r="I33" s="63">
        <v>35</v>
      </c>
      <c r="J33" s="63">
        <v>30</v>
      </c>
      <c r="K33" s="61">
        <f t="shared" si="1"/>
        <v>96</v>
      </c>
      <c r="L33" s="63">
        <v>17</v>
      </c>
      <c r="M33" s="63">
        <v>13</v>
      </c>
      <c r="N33" s="63">
        <v>14</v>
      </c>
      <c r="O33" s="61">
        <f t="shared" si="2"/>
        <v>44</v>
      </c>
      <c r="P33" s="63">
        <v>12</v>
      </c>
      <c r="Q33" s="66">
        <v>19</v>
      </c>
      <c r="R33" s="63">
        <v>19</v>
      </c>
      <c r="S33" s="61">
        <f t="shared" si="3"/>
        <v>50</v>
      </c>
      <c r="T33" s="46">
        <f t="shared" si="4"/>
        <v>274</v>
      </c>
      <c r="U33" s="59">
        <v>321</v>
      </c>
      <c r="V33" s="5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1"/>
      <c r="B34" s="1" t="s">
        <v>31</v>
      </c>
      <c r="C34" s="21"/>
      <c r="D34" s="66">
        <v>16</v>
      </c>
      <c r="E34" s="63">
        <v>8</v>
      </c>
      <c r="F34" s="66">
        <v>9</v>
      </c>
      <c r="G34" s="61">
        <f t="shared" si="0"/>
        <v>33</v>
      </c>
      <c r="H34" s="63">
        <v>16</v>
      </c>
      <c r="I34" s="66">
        <v>15</v>
      </c>
      <c r="J34" s="63">
        <v>13</v>
      </c>
      <c r="K34" s="61">
        <f t="shared" si="1"/>
        <v>44</v>
      </c>
      <c r="L34" s="63">
        <v>14</v>
      </c>
      <c r="M34" s="63">
        <v>11</v>
      </c>
      <c r="N34" s="63">
        <v>8</v>
      </c>
      <c r="O34" s="61">
        <f t="shared" si="2"/>
        <v>33</v>
      </c>
      <c r="P34" s="63">
        <v>19</v>
      </c>
      <c r="Q34" s="66">
        <v>10</v>
      </c>
      <c r="R34" s="63">
        <v>11</v>
      </c>
      <c r="S34" s="61">
        <f t="shared" si="3"/>
        <v>40</v>
      </c>
      <c r="T34" s="46">
        <f t="shared" si="4"/>
        <v>150</v>
      </c>
      <c r="U34" s="59">
        <v>126</v>
      </c>
      <c r="V34" s="5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1"/>
      <c r="B35" s="1"/>
      <c r="C35" s="21"/>
      <c r="D35" s="66"/>
      <c r="E35" s="63"/>
      <c r="F35" s="66"/>
      <c r="G35" s="61"/>
      <c r="H35" s="63"/>
      <c r="I35" s="66"/>
      <c r="J35" s="66"/>
      <c r="K35" s="61"/>
      <c r="L35" s="63"/>
      <c r="M35" s="63"/>
      <c r="N35" s="63"/>
      <c r="O35" s="61"/>
      <c r="P35" s="63"/>
      <c r="Q35" s="66">
        <v>0</v>
      </c>
      <c r="R35" s="63">
        <v>6</v>
      </c>
      <c r="S35" s="61"/>
      <c r="T35" s="46"/>
      <c r="U35" s="50"/>
      <c r="V35" s="5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4" t="s">
        <v>32</v>
      </c>
      <c r="B36" s="1"/>
      <c r="C36" s="21"/>
      <c r="D36" s="66"/>
      <c r="E36" s="63"/>
      <c r="F36" s="66"/>
      <c r="G36" s="61"/>
      <c r="H36" s="63"/>
      <c r="I36" s="66"/>
      <c r="J36" s="63"/>
      <c r="K36" s="61"/>
      <c r="L36" s="63"/>
      <c r="M36" s="63"/>
      <c r="N36" s="63"/>
      <c r="O36" s="61"/>
      <c r="P36" s="63"/>
      <c r="Q36" s="66"/>
      <c r="R36" s="63"/>
      <c r="S36" s="61"/>
      <c r="T36" s="46"/>
      <c r="U36" s="50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1"/>
      <c r="B37" s="1" t="s">
        <v>5</v>
      </c>
      <c r="C37" s="21"/>
      <c r="D37" s="66">
        <v>2</v>
      </c>
      <c r="E37" s="63">
        <v>21</v>
      </c>
      <c r="F37" s="66">
        <v>20</v>
      </c>
      <c r="G37" s="61">
        <f t="shared" ref="G37:G52" si="5">SUM(D37:F37)</f>
        <v>43</v>
      </c>
      <c r="H37" s="63">
        <v>11</v>
      </c>
      <c r="I37" s="66">
        <v>6</v>
      </c>
      <c r="J37" s="63">
        <v>7</v>
      </c>
      <c r="K37" s="61">
        <f t="shared" ref="K37:K52" si="6">SUM(H37:J37)</f>
        <v>24</v>
      </c>
      <c r="L37" s="63">
        <v>7</v>
      </c>
      <c r="M37" s="63">
        <v>7</v>
      </c>
      <c r="N37" s="63">
        <v>7</v>
      </c>
      <c r="O37" s="61">
        <f t="shared" ref="O37:O52" si="7">SUM(L37:N37)</f>
        <v>21</v>
      </c>
      <c r="P37" s="63">
        <v>6</v>
      </c>
      <c r="Q37" s="66">
        <v>8</v>
      </c>
      <c r="R37" s="63">
        <v>1</v>
      </c>
      <c r="S37" s="61">
        <f t="shared" ref="S37:S52" si="8">SUM(P37:R37)</f>
        <v>15</v>
      </c>
      <c r="T37" s="46">
        <f t="shared" ref="T37:T52" si="9">SUM(S37,O37,K37,G37)</f>
        <v>103</v>
      </c>
      <c r="U37" s="50">
        <v>13</v>
      </c>
      <c r="V37" s="5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1"/>
      <c r="B38" s="1" t="s">
        <v>33</v>
      </c>
      <c r="C38" s="21"/>
      <c r="D38" s="66">
        <v>12</v>
      </c>
      <c r="E38" s="63">
        <v>23</v>
      </c>
      <c r="F38" s="66">
        <v>17</v>
      </c>
      <c r="G38" s="61">
        <f t="shared" si="5"/>
        <v>52</v>
      </c>
      <c r="H38" s="63">
        <v>16</v>
      </c>
      <c r="I38" s="66">
        <v>24</v>
      </c>
      <c r="J38" s="63">
        <v>30</v>
      </c>
      <c r="K38" s="61">
        <f t="shared" si="6"/>
        <v>70</v>
      </c>
      <c r="L38" s="63">
        <v>20</v>
      </c>
      <c r="M38" s="63">
        <v>7</v>
      </c>
      <c r="N38" s="63">
        <v>12</v>
      </c>
      <c r="O38" s="61">
        <f t="shared" si="7"/>
        <v>39</v>
      </c>
      <c r="P38" s="63">
        <v>20</v>
      </c>
      <c r="Q38" s="66">
        <v>17</v>
      </c>
      <c r="R38" s="63">
        <v>9</v>
      </c>
      <c r="S38" s="61">
        <f t="shared" si="8"/>
        <v>46</v>
      </c>
      <c r="T38" s="46">
        <f t="shared" si="9"/>
        <v>207</v>
      </c>
      <c r="U38" s="50">
        <v>64</v>
      </c>
      <c r="V38" s="5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1"/>
      <c r="B39" s="1" t="s">
        <v>34</v>
      </c>
      <c r="C39" s="21"/>
      <c r="D39" s="66">
        <v>87</v>
      </c>
      <c r="E39" s="63">
        <v>63</v>
      </c>
      <c r="F39" s="66">
        <v>75</v>
      </c>
      <c r="G39" s="61">
        <f t="shared" si="5"/>
        <v>225</v>
      </c>
      <c r="H39" s="63">
        <v>56</v>
      </c>
      <c r="I39" s="66">
        <v>75</v>
      </c>
      <c r="J39" s="63">
        <v>80</v>
      </c>
      <c r="K39" s="61">
        <f t="shared" si="6"/>
        <v>211</v>
      </c>
      <c r="L39" s="63">
        <v>70</v>
      </c>
      <c r="M39" s="63">
        <v>63</v>
      </c>
      <c r="N39" s="63">
        <v>63</v>
      </c>
      <c r="O39" s="61">
        <f t="shared" si="7"/>
        <v>196</v>
      </c>
      <c r="P39" s="63">
        <v>72</v>
      </c>
      <c r="Q39" s="66">
        <v>70</v>
      </c>
      <c r="R39" s="63">
        <v>54</v>
      </c>
      <c r="S39" s="61">
        <f t="shared" si="8"/>
        <v>196</v>
      </c>
      <c r="T39" s="46">
        <f t="shared" si="9"/>
        <v>828</v>
      </c>
      <c r="U39" s="50">
        <v>333</v>
      </c>
      <c r="V39" s="5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1"/>
      <c r="B40" s="1" t="s">
        <v>6</v>
      </c>
      <c r="C40" s="21"/>
      <c r="D40" s="66">
        <v>39</v>
      </c>
      <c r="E40" s="63">
        <v>39</v>
      </c>
      <c r="F40" s="66">
        <v>57</v>
      </c>
      <c r="G40" s="61">
        <f t="shared" si="5"/>
        <v>135</v>
      </c>
      <c r="H40" s="63">
        <v>34</v>
      </c>
      <c r="I40" s="66">
        <v>53</v>
      </c>
      <c r="J40" s="63">
        <v>55</v>
      </c>
      <c r="K40" s="61">
        <f t="shared" si="6"/>
        <v>142</v>
      </c>
      <c r="L40" s="63">
        <v>42</v>
      </c>
      <c r="M40" s="63">
        <v>44</v>
      </c>
      <c r="N40" s="63">
        <v>61</v>
      </c>
      <c r="O40" s="61">
        <f t="shared" si="7"/>
        <v>147</v>
      </c>
      <c r="P40" s="63">
        <v>38</v>
      </c>
      <c r="Q40" s="66">
        <v>39</v>
      </c>
      <c r="R40" s="63">
        <v>14</v>
      </c>
      <c r="S40" s="61">
        <f t="shared" si="8"/>
        <v>91</v>
      </c>
      <c r="T40" s="46">
        <f t="shared" si="9"/>
        <v>515</v>
      </c>
      <c r="U40" s="50">
        <v>151</v>
      </c>
      <c r="V40" s="5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1"/>
      <c r="B41" s="1" t="s">
        <v>35</v>
      </c>
      <c r="C41" s="21"/>
      <c r="D41" s="66">
        <v>16</v>
      </c>
      <c r="E41" s="63">
        <v>22</v>
      </c>
      <c r="F41" s="66">
        <v>26</v>
      </c>
      <c r="G41" s="61">
        <f t="shared" si="5"/>
        <v>64</v>
      </c>
      <c r="H41" s="63">
        <v>23</v>
      </c>
      <c r="I41" s="66">
        <v>28</v>
      </c>
      <c r="J41" s="63">
        <v>26</v>
      </c>
      <c r="K41" s="61">
        <f t="shared" si="6"/>
        <v>77</v>
      </c>
      <c r="L41" s="63">
        <v>18</v>
      </c>
      <c r="M41" s="63">
        <v>25</v>
      </c>
      <c r="N41" s="63">
        <v>15</v>
      </c>
      <c r="O41" s="61">
        <f t="shared" si="7"/>
        <v>58</v>
      </c>
      <c r="P41" s="63">
        <v>32</v>
      </c>
      <c r="Q41" s="66">
        <v>11</v>
      </c>
      <c r="R41" s="63">
        <v>14</v>
      </c>
      <c r="S41" s="61">
        <f t="shared" si="8"/>
        <v>57</v>
      </c>
      <c r="T41" s="46">
        <f t="shared" si="9"/>
        <v>256</v>
      </c>
      <c r="U41" s="50">
        <v>93</v>
      </c>
      <c r="V41" s="5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1"/>
      <c r="B42" s="1" t="s">
        <v>36</v>
      </c>
      <c r="C42" s="21"/>
      <c r="D42" s="66">
        <v>6</v>
      </c>
      <c r="E42" s="63">
        <v>1</v>
      </c>
      <c r="F42" s="66">
        <v>5</v>
      </c>
      <c r="G42" s="61">
        <f t="shared" si="5"/>
        <v>12</v>
      </c>
      <c r="H42" s="63">
        <v>0</v>
      </c>
      <c r="I42" s="66">
        <v>2</v>
      </c>
      <c r="J42" s="63">
        <v>2</v>
      </c>
      <c r="K42" s="61">
        <f t="shared" si="6"/>
        <v>4</v>
      </c>
      <c r="L42" s="63">
        <v>3</v>
      </c>
      <c r="M42" s="63">
        <v>15</v>
      </c>
      <c r="N42" s="63">
        <v>2</v>
      </c>
      <c r="O42" s="61">
        <f t="shared" si="7"/>
        <v>20</v>
      </c>
      <c r="P42" s="63">
        <v>6</v>
      </c>
      <c r="Q42" s="66">
        <v>1</v>
      </c>
      <c r="R42" s="63">
        <v>5</v>
      </c>
      <c r="S42" s="61">
        <f t="shared" si="8"/>
        <v>12</v>
      </c>
      <c r="T42" s="46">
        <f t="shared" si="9"/>
        <v>48</v>
      </c>
      <c r="U42" s="50">
        <v>13</v>
      </c>
      <c r="V42" s="5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1"/>
      <c r="B43" s="1" t="s">
        <v>37</v>
      </c>
      <c r="C43" s="21"/>
      <c r="D43" s="66">
        <v>71</v>
      </c>
      <c r="E43" s="63">
        <v>52</v>
      </c>
      <c r="F43" s="66">
        <v>91</v>
      </c>
      <c r="G43" s="61">
        <f t="shared" si="5"/>
        <v>214</v>
      </c>
      <c r="H43" s="63">
        <v>74</v>
      </c>
      <c r="I43" s="66">
        <v>64</v>
      </c>
      <c r="J43" s="63">
        <v>94</v>
      </c>
      <c r="K43" s="61">
        <f t="shared" si="6"/>
        <v>232</v>
      </c>
      <c r="L43" s="63">
        <v>90</v>
      </c>
      <c r="M43" s="63">
        <v>67</v>
      </c>
      <c r="N43" s="63">
        <v>84</v>
      </c>
      <c r="O43" s="61">
        <f t="shared" si="7"/>
        <v>241</v>
      </c>
      <c r="P43" s="63">
        <v>70</v>
      </c>
      <c r="Q43" s="66">
        <v>80</v>
      </c>
      <c r="R43" s="63">
        <v>63</v>
      </c>
      <c r="S43" s="61">
        <f t="shared" si="8"/>
        <v>213</v>
      </c>
      <c r="T43" s="46">
        <f t="shared" si="9"/>
        <v>900</v>
      </c>
      <c r="U43" s="50">
        <v>328</v>
      </c>
      <c r="V43" s="5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1"/>
      <c r="B44" s="1" t="s">
        <v>38</v>
      </c>
      <c r="C44" s="21"/>
      <c r="D44" s="66">
        <v>31</v>
      </c>
      <c r="E44" s="63">
        <v>28</v>
      </c>
      <c r="F44" s="66">
        <v>23</v>
      </c>
      <c r="G44" s="61">
        <f t="shared" si="5"/>
        <v>82</v>
      </c>
      <c r="H44" s="63">
        <v>27</v>
      </c>
      <c r="I44" s="66">
        <v>26</v>
      </c>
      <c r="J44" s="63">
        <v>14</v>
      </c>
      <c r="K44" s="61">
        <f t="shared" si="6"/>
        <v>67</v>
      </c>
      <c r="L44" s="63">
        <v>31</v>
      </c>
      <c r="M44" s="63">
        <v>26</v>
      </c>
      <c r="N44" s="63">
        <v>33</v>
      </c>
      <c r="O44" s="61">
        <f t="shared" si="7"/>
        <v>90</v>
      </c>
      <c r="P44" s="63">
        <v>26</v>
      </c>
      <c r="Q44" s="66">
        <v>45</v>
      </c>
      <c r="R44" s="63">
        <v>32</v>
      </c>
      <c r="S44" s="61">
        <f t="shared" si="8"/>
        <v>103</v>
      </c>
      <c r="T44" s="46">
        <f t="shared" si="9"/>
        <v>342</v>
      </c>
      <c r="U44" s="50">
        <v>109</v>
      </c>
      <c r="V44" s="5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1"/>
      <c r="B45" s="1" t="s">
        <v>39</v>
      </c>
      <c r="C45" s="21"/>
      <c r="D45" s="66">
        <v>81</v>
      </c>
      <c r="E45" s="63">
        <v>16</v>
      </c>
      <c r="F45" s="66">
        <v>40</v>
      </c>
      <c r="G45" s="61">
        <f t="shared" si="5"/>
        <v>137</v>
      </c>
      <c r="H45" s="63">
        <v>27</v>
      </c>
      <c r="I45" s="66">
        <v>28</v>
      </c>
      <c r="J45" s="63">
        <v>19</v>
      </c>
      <c r="K45" s="61">
        <f t="shared" si="6"/>
        <v>74</v>
      </c>
      <c r="L45" s="63">
        <v>27</v>
      </c>
      <c r="M45" s="63">
        <v>14</v>
      </c>
      <c r="N45" s="63">
        <v>10</v>
      </c>
      <c r="O45" s="61">
        <f t="shared" si="7"/>
        <v>51</v>
      </c>
      <c r="P45" s="63">
        <v>19</v>
      </c>
      <c r="Q45" s="66">
        <v>23</v>
      </c>
      <c r="R45" s="63">
        <v>16</v>
      </c>
      <c r="S45" s="61">
        <f t="shared" si="8"/>
        <v>58</v>
      </c>
      <c r="T45" s="46">
        <f t="shared" si="9"/>
        <v>320</v>
      </c>
      <c r="U45" s="50">
        <v>83</v>
      </c>
      <c r="V45" s="5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1"/>
      <c r="B46" s="1" t="s">
        <v>40</v>
      </c>
      <c r="C46" s="21"/>
      <c r="D46" s="66">
        <v>14</v>
      </c>
      <c r="E46" s="63">
        <v>17</v>
      </c>
      <c r="F46" s="66">
        <v>23</v>
      </c>
      <c r="G46" s="61">
        <f t="shared" si="5"/>
        <v>54</v>
      </c>
      <c r="H46" s="63">
        <v>15</v>
      </c>
      <c r="I46" s="66">
        <v>18</v>
      </c>
      <c r="J46" s="63">
        <v>19</v>
      </c>
      <c r="K46" s="61">
        <f t="shared" si="6"/>
        <v>52</v>
      </c>
      <c r="L46" s="63">
        <v>27</v>
      </c>
      <c r="M46" s="63">
        <v>17</v>
      </c>
      <c r="N46" s="63">
        <v>16</v>
      </c>
      <c r="O46" s="61">
        <f t="shared" si="7"/>
        <v>60</v>
      </c>
      <c r="P46" s="63">
        <v>15</v>
      </c>
      <c r="Q46" s="66">
        <v>18</v>
      </c>
      <c r="R46" s="63">
        <v>17</v>
      </c>
      <c r="S46" s="61">
        <f t="shared" si="8"/>
        <v>50</v>
      </c>
      <c r="T46" s="46">
        <f t="shared" si="9"/>
        <v>216</v>
      </c>
      <c r="U46" s="50">
        <v>66</v>
      </c>
      <c r="V46" s="5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1"/>
      <c r="B47" s="1" t="s">
        <v>41</v>
      </c>
      <c r="C47" s="21"/>
      <c r="D47" s="66">
        <v>190</v>
      </c>
      <c r="E47" s="63">
        <v>164</v>
      </c>
      <c r="F47" s="66">
        <v>211</v>
      </c>
      <c r="G47" s="61">
        <f t="shared" si="5"/>
        <v>565</v>
      </c>
      <c r="H47" s="63">
        <v>221</v>
      </c>
      <c r="I47" s="66">
        <v>202</v>
      </c>
      <c r="J47" s="63">
        <v>189</v>
      </c>
      <c r="K47" s="61">
        <f t="shared" si="6"/>
        <v>612</v>
      </c>
      <c r="L47" s="63">
        <v>247</v>
      </c>
      <c r="M47" s="63">
        <v>189</v>
      </c>
      <c r="N47" s="63">
        <v>209</v>
      </c>
      <c r="O47" s="61">
        <f t="shared" si="7"/>
        <v>645</v>
      </c>
      <c r="P47" s="63">
        <v>198</v>
      </c>
      <c r="Q47" s="66">
        <v>302</v>
      </c>
      <c r="R47" s="63">
        <v>152</v>
      </c>
      <c r="S47" s="61">
        <f t="shared" si="8"/>
        <v>652</v>
      </c>
      <c r="T47" s="46">
        <f t="shared" si="9"/>
        <v>2474</v>
      </c>
      <c r="U47" s="50">
        <v>797</v>
      </c>
      <c r="V47" s="5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1"/>
      <c r="B48" s="1" t="s">
        <v>42</v>
      </c>
      <c r="C48" s="21"/>
      <c r="D48" s="66">
        <v>9</v>
      </c>
      <c r="E48" s="63">
        <v>28</v>
      </c>
      <c r="F48" s="66">
        <v>21</v>
      </c>
      <c r="G48" s="61">
        <f t="shared" si="5"/>
        <v>58</v>
      </c>
      <c r="H48" s="63">
        <v>49</v>
      </c>
      <c r="I48" s="66">
        <v>40</v>
      </c>
      <c r="J48" s="63">
        <v>19</v>
      </c>
      <c r="K48" s="61">
        <f t="shared" si="6"/>
        <v>108</v>
      </c>
      <c r="L48" s="63">
        <v>14</v>
      </c>
      <c r="M48" s="63">
        <v>16</v>
      </c>
      <c r="N48" s="63">
        <v>15</v>
      </c>
      <c r="O48" s="61">
        <f t="shared" si="7"/>
        <v>45</v>
      </c>
      <c r="P48" s="63">
        <v>7</v>
      </c>
      <c r="Q48" s="66">
        <v>20</v>
      </c>
      <c r="R48" s="63">
        <v>9</v>
      </c>
      <c r="S48" s="61">
        <f t="shared" si="8"/>
        <v>36</v>
      </c>
      <c r="T48" s="46">
        <f t="shared" si="9"/>
        <v>247</v>
      </c>
      <c r="U48" s="50">
        <v>38</v>
      </c>
      <c r="V48" s="5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1"/>
      <c r="B49" s="1" t="s">
        <v>43</v>
      </c>
      <c r="C49" s="21"/>
      <c r="D49" s="66">
        <v>0</v>
      </c>
      <c r="E49" s="63">
        <v>0</v>
      </c>
      <c r="F49" s="66">
        <v>52</v>
      </c>
      <c r="G49" s="61">
        <f t="shared" si="5"/>
        <v>52</v>
      </c>
      <c r="H49" s="63">
        <v>35</v>
      </c>
      <c r="I49" s="66">
        <v>60</v>
      </c>
      <c r="J49" s="63">
        <v>38</v>
      </c>
      <c r="K49" s="61">
        <f t="shared" si="6"/>
        <v>133</v>
      </c>
      <c r="L49" s="63">
        <v>30</v>
      </c>
      <c r="M49" s="63">
        <v>32</v>
      </c>
      <c r="N49" s="63">
        <v>24</v>
      </c>
      <c r="O49" s="61">
        <f t="shared" si="7"/>
        <v>86</v>
      </c>
      <c r="P49" s="63">
        <v>23</v>
      </c>
      <c r="Q49" s="66">
        <v>31</v>
      </c>
      <c r="R49" s="63">
        <v>12</v>
      </c>
      <c r="S49" s="61">
        <f t="shared" si="8"/>
        <v>66</v>
      </c>
      <c r="T49" s="46">
        <f t="shared" si="9"/>
        <v>337</v>
      </c>
      <c r="U49" s="50">
        <v>0</v>
      </c>
      <c r="V49" s="5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1"/>
      <c r="B50" s="1" t="s">
        <v>44</v>
      </c>
      <c r="C50" s="21"/>
      <c r="D50" s="66">
        <v>27</v>
      </c>
      <c r="E50" s="63">
        <v>51</v>
      </c>
      <c r="F50" s="66">
        <v>82</v>
      </c>
      <c r="G50" s="61">
        <f t="shared" si="5"/>
        <v>160</v>
      </c>
      <c r="H50" s="63">
        <v>47</v>
      </c>
      <c r="I50" s="66">
        <v>255</v>
      </c>
      <c r="J50" s="66">
        <v>38</v>
      </c>
      <c r="K50" s="61">
        <f t="shared" si="6"/>
        <v>340</v>
      </c>
      <c r="L50" s="63">
        <v>34</v>
      </c>
      <c r="M50" s="63">
        <v>36</v>
      </c>
      <c r="N50" s="63">
        <v>35</v>
      </c>
      <c r="O50" s="61">
        <f t="shared" si="7"/>
        <v>105</v>
      </c>
      <c r="P50" s="63">
        <v>43</v>
      </c>
      <c r="Q50" s="66">
        <v>25</v>
      </c>
      <c r="R50" s="63">
        <v>24</v>
      </c>
      <c r="S50" s="61">
        <f t="shared" si="8"/>
        <v>92</v>
      </c>
      <c r="T50" s="46">
        <f t="shared" si="9"/>
        <v>697</v>
      </c>
      <c r="U50" s="50">
        <v>169</v>
      </c>
      <c r="V50" s="5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1"/>
      <c r="B51" s="1" t="s">
        <v>45</v>
      </c>
      <c r="C51" s="21"/>
      <c r="D51" s="66">
        <v>104</v>
      </c>
      <c r="E51" s="63">
        <v>98</v>
      </c>
      <c r="F51" s="66">
        <v>178</v>
      </c>
      <c r="G51" s="61">
        <f t="shared" si="5"/>
        <v>380</v>
      </c>
      <c r="H51" s="63">
        <v>193</v>
      </c>
      <c r="I51" s="66">
        <v>151</v>
      </c>
      <c r="J51" s="63">
        <v>203</v>
      </c>
      <c r="K51" s="61">
        <f t="shared" si="6"/>
        <v>547</v>
      </c>
      <c r="L51" s="63">
        <v>101</v>
      </c>
      <c r="M51" s="63">
        <v>274</v>
      </c>
      <c r="N51" s="63">
        <v>345</v>
      </c>
      <c r="O51" s="61">
        <f t="shared" si="7"/>
        <v>720</v>
      </c>
      <c r="P51" s="63">
        <v>173</v>
      </c>
      <c r="Q51" s="66">
        <v>241</v>
      </c>
      <c r="R51" s="63">
        <v>161</v>
      </c>
      <c r="S51" s="61">
        <f t="shared" si="8"/>
        <v>575</v>
      </c>
      <c r="T51" s="46">
        <f t="shared" si="9"/>
        <v>2222</v>
      </c>
      <c r="U51" s="50">
        <v>608</v>
      </c>
      <c r="V51" s="5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1"/>
      <c r="B52" s="1" t="s">
        <v>46</v>
      </c>
      <c r="C52" s="21"/>
      <c r="D52" s="66">
        <v>77</v>
      </c>
      <c r="E52" s="63">
        <v>75</v>
      </c>
      <c r="F52" s="66">
        <v>153</v>
      </c>
      <c r="G52" s="61">
        <f t="shared" si="5"/>
        <v>305</v>
      </c>
      <c r="H52" s="63">
        <v>90</v>
      </c>
      <c r="I52" s="66">
        <v>103</v>
      </c>
      <c r="J52" s="63">
        <v>86</v>
      </c>
      <c r="K52" s="61">
        <f t="shared" si="6"/>
        <v>279</v>
      </c>
      <c r="L52" s="63">
        <v>85</v>
      </c>
      <c r="M52" s="63">
        <v>85</v>
      </c>
      <c r="N52" s="63">
        <v>70</v>
      </c>
      <c r="O52" s="61">
        <f t="shared" si="7"/>
        <v>240</v>
      </c>
      <c r="P52" s="63">
        <v>62</v>
      </c>
      <c r="Q52" s="66">
        <v>67</v>
      </c>
      <c r="R52" s="63">
        <v>56</v>
      </c>
      <c r="S52" s="61">
        <f t="shared" si="8"/>
        <v>185</v>
      </c>
      <c r="T52" s="46">
        <f t="shared" si="9"/>
        <v>1009</v>
      </c>
      <c r="U52" s="50">
        <v>321</v>
      </c>
      <c r="V52" s="5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1"/>
      <c r="B53" s="1"/>
      <c r="C53" s="21"/>
      <c r="D53" s="27"/>
      <c r="E53" s="22"/>
      <c r="F53" s="27"/>
      <c r="G53" s="39"/>
      <c r="H53" s="22"/>
      <c r="I53" s="27"/>
      <c r="J53" s="27"/>
      <c r="K53" s="39"/>
      <c r="L53" s="22"/>
      <c r="M53" s="22"/>
      <c r="N53" s="22"/>
      <c r="O53" s="39"/>
      <c r="P53" s="22"/>
      <c r="Q53" s="27"/>
      <c r="R53" s="22"/>
      <c r="S53" s="39"/>
      <c r="T53" s="46"/>
      <c r="U53" s="50"/>
      <c r="V53" s="5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23.25" x14ac:dyDescent="0.35">
      <c r="A54" s="9" t="s">
        <v>47</v>
      </c>
      <c r="B54" s="10"/>
      <c r="C54" s="21"/>
      <c r="D54" s="27"/>
      <c r="E54" s="22"/>
      <c r="F54" s="27"/>
      <c r="G54" s="39"/>
      <c r="H54" s="22"/>
      <c r="I54" s="27"/>
      <c r="J54" s="27"/>
      <c r="K54" s="39"/>
      <c r="L54" s="22"/>
      <c r="M54" s="27"/>
      <c r="N54" s="22"/>
      <c r="O54" s="39"/>
      <c r="P54" s="22"/>
      <c r="Q54" s="22"/>
      <c r="R54" s="22"/>
      <c r="S54" s="39"/>
      <c r="T54" s="46"/>
      <c r="U54" s="50"/>
      <c r="V54" s="5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1"/>
      <c r="B55" s="1"/>
      <c r="C55" s="21"/>
      <c r="D55" s="27"/>
      <c r="E55" s="22"/>
      <c r="F55" s="27"/>
      <c r="G55" s="39"/>
      <c r="H55" s="22"/>
      <c r="I55" s="27"/>
      <c r="J55" s="27"/>
      <c r="K55" s="39"/>
      <c r="L55" s="22"/>
      <c r="M55" s="27"/>
      <c r="N55" s="27"/>
      <c r="O55" s="39"/>
      <c r="P55" s="22"/>
      <c r="Q55" s="22"/>
      <c r="R55" s="22"/>
      <c r="S55" s="39"/>
      <c r="T55" s="46"/>
      <c r="U55" s="50"/>
      <c r="V55" s="5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4" t="s">
        <v>48</v>
      </c>
      <c r="B56" s="4"/>
      <c r="C56" s="21"/>
      <c r="D56" s="65">
        <v>39123</v>
      </c>
      <c r="E56" s="64">
        <v>32995</v>
      </c>
      <c r="F56" s="65">
        <v>42093</v>
      </c>
      <c r="G56" s="61">
        <f>SUM(D56:F56)</f>
        <v>114211</v>
      </c>
      <c r="H56" s="64">
        <v>38139</v>
      </c>
      <c r="I56" s="65">
        <v>35463</v>
      </c>
      <c r="J56" s="65">
        <v>30879</v>
      </c>
      <c r="K56" s="61">
        <f>SUM(H56:J56)</f>
        <v>104481</v>
      </c>
      <c r="L56" s="64">
        <v>33116</v>
      </c>
      <c r="M56" s="65">
        <v>29064</v>
      </c>
      <c r="N56" s="65">
        <v>34345</v>
      </c>
      <c r="O56" s="61">
        <f>SUM(L56:N56)</f>
        <v>96525</v>
      </c>
      <c r="P56" s="79">
        <v>34154</v>
      </c>
      <c r="Q56" s="79">
        <v>37922</v>
      </c>
      <c r="R56" s="79">
        <v>33154</v>
      </c>
      <c r="S56" s="61">
        <f>SUM(P56:R56)</f>
        <v>105230</v>
      </c>
      <c r="T56" s="46">
        <f t="shared" ref="T56" si="10">SUM(S56,O56,K56,G56)</f>
        <v>420447</v>
      </c>
      <c r="U56" s="71">
        <v>462514</v>
      </c>
      <c r="V56" s="5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4"/>
      <c r="B57" s="4"/>
      <c r="C57" s="21"/>
      <c r="D57" s="65"/>
      <c r="E57" s="64"/>
      <c r="F57" s="65"/>
      <c r="G57" s="61"/>
      <c r="H57" s="64"/>
      <c r="I57" s="65"/>
      <c r="J57" s="65"/>
      <c r="K57" s="61"/>
      <c r="L57" s="64"/>
      <c r="M57" s="65"/>
      <c r="N57" s="65"/>
      <c r="O57" s="61"/>
      <c r="P57" s="79"/>
      <c r="Q57" s="79"/>
      <c r="R57" s="79"/>
      <c r="S57" s="61"/>
      <c r="T57" s="46"/>
      <c r="U57" s="71"/>
      <c r="V57" s="5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4" t="s">
        <v>49</v>
      </c>
      <c r="B58" s="4"/>
      <c r="C58" s="21"/>
      <c r="D58" s="66"/>
      <c r="E58" s="63"/>
      <c r="F58" s="66"/>
      <c r="G58" s="61"/>
      <c r="H58" s="63"/>
      <c r="I58" s="66"/>
      <c r="J58" s="66"/>
      <c r="K58" s="61"/>
      <c r="L58" s="63"/>
      <c r="M58" s="66"/>
      <c r="N58" s="66"/>
      <c r="O58" s="61"/>
      <c r="P58" s="63"/>
      <c r="Q58" s="63"/>
      <c r="R58" s="63"/>
      <c r="S58" s="61"/>
      <c r="T58" s="46"/>
      <c r="U58" s="59"/>
      <c r="V58" s="5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1"/>
      <c r="B59" s="1" t="s">
        <v>50</v>
      </c>
      <c r="C59" s="21"/>
      <c r="D59" s="66">
        <v>551</v>
      </c>
      <c r="E59" s="63">
        <v>491</v>
      </c>
      <c r="F59" s="66">
        <v>808</v>
      </c>
      <c r="G59" s="61">
        <f t="shared" ref="G59:G64" si="11">SUM(D59:F59)</f>
        <v>1850</v>
      </c>
      <c r="H59" s="63">
        <v>564</v>
      </c>
      <c r="I59" s="66">
        <v>491</v>
      </c>
      <c r="J59" s="66">
        <v>407</v>
      </c>
      <c r="K59" s="61">
        <f t="shared" ref="K59:K64" si="12">SUM(H59:J59)</f>
        <v>1462</v>
      </c>
      <c r="L59" s="63">
        <v>432</v>
      </c>
      <c r="M59" s="66">
        <v>574</v>
      </c>
      <c r="N59" s="66">
        <v>531</v>
      </c>
      <c r="O59" s="61">
        <f t="shared" ref="O59:O64" si="13">SUM(L59:N59)</f>
        <v>1537</v>
      </c>
      <c r="P59" s="63">
        <v>599</v>
      </c>
      <c r="Q59" s="63">
        <v>760</v>
      </c>
      <c r="R59" s="63">
        <v>728</v>
      </c>
      <c r="S59" s="61">
        <f t="shared" ref="S59:S64" si="14">SUM(P59:R59)</f>
        <v>2087</v>
      </c>
      <c r="T59" s="46">
        <f t="shared" ref="T59:T64" si="15">SUM(S59,O59,K59,G59)</f>
        <v>6936</v>
      </c>
      <c r="U59" s="59">
        <v>7493</v>
      </c>
      <c r="V59" s="5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1"/>
      <c r="B60" s="1" t="s">
        <v>51</v>
      </c>
      <c r="C60" s="21"/>
      <c r="D60" s="66">
        <v>969</v>
      </c>
      <c r="E60" s="63">
        <v>846</v>
      </c>
      <c r="F60" s="66">
        <v>1423</v>
      </c>
      <c r="G60" s="61">
        <f t="shared" si="11"/>
        <v>3238</v>
      </c>
      <c r="H60" s="63">
        <v>980</v>
      </c>
      <c r="I60" s="66">
        <v>813</v>
      </c>
      <c r="J60" s="66">
        <v>695</v>
      </c>
      <c r="K60" s="61">
        <f t="shared" si="12"/>
        <v>2488</v>
      </c>
      <c r="L60" s="63">
        <v>811</v>
      </c>
      <c r="M60" s="66">
        <v>939</v>
      </c>
      <c r="N60" s="66">
        <v>892</v>
      </c>
      <c r="O60" s="61">
        <f t="shared" si="13"/>
        <v>2642</v>
      </c>
      <c r="P60" s="63">
        <v>870</v>
      </c>
      <c r="Q60" s="63">
        <v>1194</v>
      </c>
      <c r="R60" s="63">
        <v>1138</v>
      </c>
      <c r="S60" s="61">
        <f t="shared" si="14"/>
        <v>3202</v>
      </c>
      <c r="T60" s="46">
        <f t="shared" si="15"/>
        <v>11570</v>
      </c>
      <c r="U60" s="59">
        <v>13496</v>
      </c>
      <c r="V60" s="5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1"/>
      <c r="B61" s="1" t="s">
        <v>52</v>
      </c>
      <c r="C61" s="21"/>
      <c r="D61" s="66">
        <v>800</v>
      </c>
      <c r="E61" s="63">
        <v>715</v>
      </c>
      <c r="F61" s="66">
        <v>1102</v>
      </c>
      <c r="G61" s="61">
        <f t="shared" si="11"/>
        <v>2617</v>
      </c>
      <c r="H61" s="63">
        <v>704</v>
      </c>
      <c r="I61" s="66">
        <v>620</v>
      </c>
      <c r="J61" s="66">
        <v>544</v>
      </c>
      <c r="K61" s="61">
        <f t="shared" si="12"/>
        <v>1868</v>
      </c>
      <c r="L61" s="63">
        <v>576</v>
      </c>
      <c r="M61" s="66">
        <v>648</v>
      </c>
      <c r="N61" s="66">
        <v>637</v>
      </c>
      <c r="O61" s="61">
        <f t="shared" si="13"/>
        <v>1861</v>
      </c>
      <c r="P61" s="63">
        <v>734</v>
      </c>
      <c r="Q61" s="63">
        <v>948</v>
      </c>
      <c r="R61" s="63">
        <v>821</v>
      </c>
      <c r="S61" s="61">
        <f t="shared" si="14"/>
        <v>2503</v>
      </c>
      <c r="T61" s="46">
        <f t="shared" si="15"/>
        <v>8849</v>
      </c>
      <c r="U61" s="59">
        <v>8836</v>
      </c>
      <c r="V61" s="5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1"/>
      <c r="B62" s="1" t="s">
        <v>53</v>
      </c>
      <c r="C62" s="21"/>
      <c r="D62" s="66">
        <v>651</v>
      </c>
      <c r="E62" s="63">
        <v>569</v>
      </c>
      <c r="F62" s="66">
        <v>819</v>
      </c>
      <c r="G62" s="61">
        <f t="shared" si="11"/>
        <v>2039</v>
      </c>
      <c r="H62" s="63">
        <v>532</v>
      </c>
      <c r="I62" s="66">
        <v>525</v>
      </c>
      <c r="J62" s="66">
        <v>439</v>
      </c>
      <c r="K62" s="61">
        <f t="shared" si="12"/>
        <v>1496</v>
      </c>
      <c r="L62" s="63">
        <v>466</v>
      </c>
      <c r="M62" s="66">
        <v>556</v>
      </c>
      <c r="N62" s="66">
        <v>547</v>
      </c>
      <c r="O62" s="61">
        <f t="shared" si="13"/>
        <v>1569</v>
      </c>
      <c r="P62" s="63">
        <v>580</v>
      </c>
      <c r="Q62" s="63">
        <v>657</v>
      </c>
      <c r="R62" s="63">
        <v>481</v>
      </c>
      <c r="S62" s="61">
        <f t="shared" si="14"/>
        <v>1718</v>
      </c>
      <c r="T62" s="46">
        <f t="shared" si="15"/>
        <v>6822</v>
      </c>
      <c r="U62" s="59">
        <v>7892</v>
      </c>
      <c r="V62" s="5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1"/>
      <c r="B63" s="1" t="s">
        <v>54</v>
      </c>
      <c r="C63" s="21"/>
      <c r="D63" s="66">
        <v>367</v>
      </c>
      <c r="E63" s="63">
        <v>308</v>
      </c>
      <c r="F63" s="66">
        <v>434</v>
      </c>
      <c r="G63" s="61">
        <f t="shared" si="11"/>
        <v>1109</v>
      </c>
      <c r="H63" s="72">
        <v>337</v>
      </c>
      <c r="I63" s="66">
        <v>316</v>
      </c>
      <c r="J63" s="66">
        <v>287</v>
      </c>
      <c r="K63" s="61">
        <f t="shared" si="12"/>
        <v>940</v>
      </c>
      <c r="L63" s="63">
        <v>253</v>
      </c>
      <c r="M63" s="63">
        <v>298</v>
      </c>
      <c r="N63" s="66">
        <v>305</v>
      </c>
      <c r="O63" s="61">
        <f t="shared" si="13"/>
        <v>856</v>
      </c>
      <c r="P63" s="63">
        <v>356</v>
      </c>
      <c r="Q63" s="63">
        <v>355</v>
      </c>
      <c r="R63" s="63">
        <v>306</v>
      </c>
      <c r="S63" s="61">
        <f t="shared" si="14"/>
        <v>1017</v>
      </c>
      <c r="T63" s="46">
        <f t="shared" si="15"/>
        <v>3922</v>
      </c>
      <c r="U63" s="59">
        <v>5848</v>
      </c>
      <c r="V63" s="5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1"/>
      <c r="B64" s="1" t="s">
        <v>55</v>
      </c>
      <c r="C64" s="21"/>
      <c r="D64" s="66">
        <v>215</v>
      </c>
      <c r="E64" s="63">
        <v>170</v>
      </c>
      <c r="F64" s="66">
        <v>285</v>
      </c>
      <c r="G64" s="61">
        <f t="shared" si="11"/>
        <v>670</v>
      </c>
      <c r="H64" s="63">
        <v>224</v>
      </c>
      <c r="I64" s="66">
        <v>194</v>
      </c>
      <c r="J64" s="66">
        <v>149</v>
      </c>
      <c r="K64" s="61">
        <f t="shared" si="12"/>
        <v>567</v>
      </c>
      <c r="L64" s="63">
        <v>169</v>
      </c>
      <c r="M64" s="63">
        <v>212</v>
      </c>
      <c r="N64" s="66">
        <v>191</v>
      </c>
      <c r="O64" s="61">
        <f t="shared" si="13"/>
        <v>572</v>
      </c>
      <c r="P64" s="63">
        <v>218</v>
      </c>
      <c r="Q64" s="66">
        <v>208</v>
      </c>
      <c r="R64" s="63">
        <v>204</v>
      </c>
      <c r="S64" s="61">
        <f t="shared" si="14"/>
        <v>630</v>
      </c>
      <c r="T64" s="46">
        <f t="shared" si="15"/>
        <v>2439</v>
      </c>
      <c r="U64" s="59">
        <v>2900</v>
      </c>
      <c r="V64" s="5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1"/>
      <c r="B65" s="1"/>
      <c r="C65" s="21"/>
      <c r="D65" s="66"/>
      <c r="E65" s="63"/>
      <c r="F65" s="66"/>
      <c r="G65" s="61"/>
      <c r="H65" s="63"/>
      <c r="I65" s="66"/>
      <c r="J65" s="66"/>
      <c r="K65" s="61"/>
      <c r="L65" s="63"/>
      <c r="M65" s="63"/>
      <c r="N65" s="66"/>
      <c r="O65" s="61"/>
      <c r="P65" s="63"/>
      <c r="Q65" s="66"/>
      <c r="R65" s="63"/>
      <c r="S65" s="61"/>
      <c r="T65" s="46"/>
      <c r="U65" s="59"/>
      <c r="V65" s="5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4" t="s">
        <v>56</v>
      </c>
      <c r="B66" s="1"/>
      <c r="C66" s="21"/>
      <c r="D66" s="66"/>
      <c r="E66" s="63"/>
      <c r="F66" s="66"/>
      <c r="G66" s="61"/>
      <c r="H66" s="63"/>
      <c r="I66" s="66"/>
      <c r="J66" s="66"/>
      <c r="K66" s="61"/>
      <c r="L66" s="63"/>
      <c r="M66" s="63"/>
      <c r="N66" s="66"/>
      <c r="O66" s="61"/>
      <c r="P66" s="63"/>
      <c r="Q66" s="66"/>
      <c r="R66" s="63"/>
      <c r="S66" s="61"/>
      <c r="T66" s="46"/>
      <c r="U66" s="59"/>
      <c r="V66" s="5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1"/>
      <c r="B67" s="1" t="s">
        <v>3</v>
      </c>
      <c r="C67" s="21"/>
      <c r="D67" s="66">
        <v>1732</v>
      </c>
      <c r="E67" s="63">
        <v>1500</v>
      </c>
      <c r="F67" s="66">
        <v>2623</v>
      </c>
      <c r="G67" s="61">
        <f>SUM(D67:F67)</f>
        <v>5855</v>
      </c>
      <c r="H67" s="63">
        <v>1689</v>
      </c>
      <c r="I67" s="66">
        <v>1493</v>
      </c>
      <c r="J67" s="66">
        <v>1224</v>
      </c>
      <c r="K67" s="61">
        <f>SUM(H67:J67)</f>
        <v>4406</v>
      </c>
      <c r="L67" s="63">
        <v>1333</v>
      </c>
      <c r="M67" s="63">
        <v>1682</v>
      </c>
      <c r="N67" s="66">
        <v>1576</v>
      </c>
      <c r="O67" s="61">
        <f t="shared" ref="O67:O68" si="16">SUM(L67:N67)</f>
        <v>4591</v>
      </c>
      <c r="P67" s="63">
        <v>1621</v>
      </c>
      <c r="Q67" s="66">
        <v>2040</v>
      </c>
      <c r="R67" s="63">
        <v>2082</v>
      </c>
      <c r="S67" s="61">
        <f t="shared" ref="S67:S68" si="17">SUM(P67:R67)</f>
        <v>5743</v>
      </c>
      <c r="T67" s="46">
        <f t="shared" ref="T67:T68" si="18">SUM(S67,O67,K67,G67)</f>
        <v>20595</v>
      </c>
      <c r="U67" s="59">
        <v>22397</v>
      </c>
      <c r="V67" s="5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1"/>
      <c r="B68" s="1" t="s">
        <v>4</v>
      </c>
      <c r="C68" s="21"/>
      <c r="D68" s="66">
        <v>1931</v>
      </c>
      <c r="E68" s="63">
        <v>1679</v>
      </c>
      <c r="F68" s="66">
        <v>2397</v>
      </c>
      <c r="G68" s="61">
        <f>SUM(D68:F68)</f>
        <v>6007</v>
      </c>
      <c r="H68" s="63">
        <v>1735</v>
      </c>
      <c r="I68" s="66">
        <v>1575</v>
      </c>
      <c r="J68" s="66">
        <v>1387</v>
      </c>
      <c r="K68" s="61">
        <f>SUM(H68:J68)</f>
        <v>4697</v>
      </c>
      <c r="L68" s="63">
        <v>1435</v>
      </c>
      <c r="M68" s="63">
        <v>1653</v>
      </c>
      <c r="N68" s="66">
        <v>1643</v>
      </c>
      <c r="O68" s="61">
        <f t="shared" si="16"/>
        <v>4731</v>
      </c>
      <c r="P68" s="63">
        <v>1821</v>
      </c>
      <c r="Q68" s="66">
        <v>2195</v>
      </c>
      <c r="R68" s="63">
        <v>1745</v>
      </c>
      <c r="S68" s="61">
        <f t="shared" si="17"/>
        <v>5761</v>
      </c>
      <c r="T68" s="46">
        <f t="shared" si="18"/>
        <v>21196</v>
      </c>
      <c r="U68" s="59">
        <v>25138</v>
      </c>
      <c r="V68" s="5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1"/>
      <c r="B69" s="1"/>
      <c r="C69" s="21"/>
      <c r="D69" s="66"/>
      <c r="E69" s="63"/>
      <c r="F69" s="66"/>
      <c r="G69" s="61"/>
      <c r="H69" s="63"/>
      <c r="I69" s="66"/>
      <c r="J69" s="66"/>
      <c r="K69" s="61"/>
      <c r="L69" s="63"/>
      <c r="M69" s="63"/>
      <c r="N69" s="66"/>
      <c r="O69" s="61"/>
      <c r="P69" s="63"/>
      <c r="Q69" s="63"/>
      <c r="R69" s="63"/>
      <c r="S69" s="61"/>
      <c r="T69" s="46"/>
      <c r="U69" s="59"/>
      <c r="V69" s="5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4" t="s">
        <v>57</v>
      </c>
      <c r="B70" s="1"/>
      <c r="C70" s="21"/>
      <c r="D70" s="66"/>
      <c r="E70" s="63"/>
      <c r="F70" s="66"/>
      <c r="G70" s="61"/>
      <c r="H70" s="63"/>
      <c r="I70" s="66"/>
      <c r="J70" s="66"/>
      <c r="K70" s="61"/>
      <c r="L70" s="63"/>
      <c r="M70" s="63"/>
      <c r="N70" s="66"/>
      <c r="O70" s="61"/>
      <c r="P70" s="63"/>
      <c r="Q70" s="63"/>
      <c r="R70" s="63"/>
      <c r="S70" s="61"/>
      <c r="T70" s="46"/>
      <c r="U70" s="59"/>
      <c r="V70" s="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1"/>
      <c r="B71" s="1" t="s">
        <v>83</v>
      </c>
      <c r="C71" s="21"/>
      <c r="D71" s="66">
        <v>6770</v>
      </c>
      <c r="E71" s="63">
        <v>5284</v>
      </c>
      <c r="F71" s="66">
        <v>6291</v>
      </c>
      <c r="G71" s="61">
        <f t="shared" ref="G71:G74" si="19">SUM(D71:F71)</f>
        <v>18345</v>
      </c>
      <c r="H71" s="63">
        <v>5414</v>
      </c>
      <c r="I71" s="66">
        <v>5914</v>
      </c>
      <c r="J71" s="66">
        <v>4511</v>
      </c>
      <c r="K71" s="61">
        <f t="shared" ref="K71:K74" si="20">SUM(H71:J71)</f>
        <v>15839</v>
      </c>
      <c r="L71" s="63">
        <v>3702</v>
      </c>
      <c r="M71" s="63">
        <v>3788</v>
      </c>
      <c r="N71" s="66">
        <v>4144</v>
      </c>
      <c r="O71" s="61">
        <f t="shared" ref="O71:O74" si="21">SUM(L71:N71)</f>
        <v>11634</v>
      </c>
      <c r="P71" s="63">
        <v>4540</v>
      </c>
      <c r="Q71" s="63">
        <v>4502</v>
      </c>
      <c r="R71" s="63">
        <v>3643</v>
      </c>
      <c r="S71" s="61">
        <f t="shared" ref="S71:S74" si="22">SUM(P71:R71)</f>
        <v>12685</v>
      </c>
      <c r="T71" s="46">
        <f t="shared" ref="T71:T75" si="23">SUM(S71,O71,K71,G71)</f>
        <v>58503</v>
      </c>
      <c r="U71" s="59">
        <v>82152</v>
      </c>
      <c r="V71" s="5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1"/>
      <c r="B72" s="1" t="s">
        <v>58</v>
      </c>
      <c r="C72" s="21"/>
      <c r="D72" s="66">
        <v>4709</v>
      </c>
      <c r="E72" s="63">
        <v>4548</v>
      </c>
      <c r="F72" s="66">
        <v>4629</v>
      </c>
      <c r="G72" s="61">
        <f t="shared" si="19"/>
        <v>13886</v>
      </c>
      <c r="H72" s="63">
        <v>3516</v>
      </c>
      <c r="I72" s="66">
        <v>3024</v>
      </c>
      <c r="J72" s="66">
        <v>3560</v>
      </c>
      <c r="K72" s="61">
        <f t="shared" si="20"/>
        <v>10100</v>
      </c>
      <c r="L72" s="63">
        <v>4151</v>
      </c>
      <c r="M72" s="63">
        <v>3607</v>
      </c>
      <c r="N72" s="66">
        <v>3483</v>
      </c>
      <c r="O72" s="61">
        <f t="shared" si="21"/>
        <v>11241</v>
      </c>
      <c r="P72" s="63">
        <v>3654</v>
      </c>
      <c r="Q72" s="63">
        <v>3605</v>
      </c>
      <c r="R72" s="63">
        <v>3456</v>
      </c>
      <c r="S72" s="61">
        <f t="shared" si="22"/>
        <v>10715</v>
      </c>
      <c r="T72" s="46">
        <f t="shared" si="23"/>
        <v>45942</v>
      </c>
      <c r="U72" s="59">
        <v>44522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9.5" thickBot="1" x14ac:dyDescent="0.35">
      <c r="A73" s="1"/>
      <c r="B73" s="7" t="s">
        <v>59</v>
      </c>
      <c r="C73" s="21"/>
      <c r="D73" s="66">
        <v>876</v>
      </c>
      <c r="E73" s="63">
        <v>717</v>
      </c>
      <c r="F73" s="66">
        <v>1274</v>
      </c>
      <c r="G73" s="61">
        <f t="shared" si="19"/>
        <v>2867</v>
      </c>
      <c r="H73" s="63">
        <v>773</v>
      </c>
      <c r="I73" s="66">
        <v>729</v>
      </c>
      <c r="J73" s="66">
        <v>902</v>
      </c>
      <c r="K73" s="61">
        <f t="shared" si="20"/>
        <v>2404</v>
      </c>
      <c r="L73" s="63">
        <v>989</v>
      </c>
      <c r="M73" s="63">
        <v>2023</v>
      </c>
      <c r="N73" s="66">
        <v>1998</v>
      </c>
      <c r="O73" s="61">
        <f t="shared" si="21"/>
        <v>5010</v>
      </c>
      <c r="P73" s="63">
        <v>1895</v>
      </c>
      <c r="Q73" s="63">
        <v>1901</v>
      </c>
      <c r="R73" s="63">
        <v>1839</v>
      </c>
      <c r="S73" s="61">
        <f t="shared" si="22"/>
        <v>5635</v>
      </c>
      <c r="T73" s="46">
        <f t="shared" si="23"/>
        <v>15916</v>
      </c>
      <c r="U73" s="59">
        <v>14560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9.5" thickBot="1" x14ac:dyDescent="0.35">
      <c r="A74" s="1"/>
      <c r="B74" s="7" t="s">
        <v>60</v>
      </c>
      <c r="C74" s="20"/>
      <c r="D74" s="66">
        <v>3900</v>
      </c>
      <c r="E74" s="63">
        <v>3889</v>
      </c>
      <c r="F74" s="66">
        <v>7691</v>
      </c>
      <c r="G74" s="61">
        <f t="shared" si="19"/>
        <v>15480</v>
      </c>
      <c r="H74" s="63">
        <v>5831</v>
      </c>
      <c r="I74" s="66">
        <v>5838</v>
      </c>
      <c r="J74" s="66">
        <v>4990</v>
      </c>
      <c r="K74" s="61">
        <f t="shared" si="20"/>
        <v>16659</v>
      </c>
      <c r="L74" s="63">
        <v>6045</v>
      </c>
      <c r="M74" s="63">
        <v>6558</v>
      </c>
      <c r="N74" s="66">
        <v>5549</v>
      </c>
      <c r="O74" s="61">
        <f t="shared" si="21"/>
        <v>18152</v>
      </c>
      <c r="P74" s="63">
        <v>5650</v>
      </c>
      <c r="Q74" s="63">
        <v>7765</v>
      </c>
      <c r="R74" s="63">
        <v>7034</v>
      </c>
      <c r="S74" s="61">
        <f t="shared" si="22"/>
        <v>20449</v>
      </c>
      <c r="T74" s="46">
        <f t="shared" si="23"/>
        <v>70740</v>
      </c>
      <c r="U74" s="59">
        <v>60984</v>
      </c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9.5" thickBot="1" x14ac:dyDescent="0.35">
      <c r="A75" s="1"/>
      <c r="B75" s="7"/>
      <c r="C75" s="20"/>
      <c r="D75" s="66"/>
      <c r="E75" s="63"/>
      <c r="F75" s="66"/>
      <c r="G75" s="61"/>
      <c r="H75" s="63"/>
      <c r="I75" s="66"/>
      <c r="J75" s="66"/>
      <c r="K75" s="61"/>
      <c r="L75" s="63"/>
      <c r="M75" s="63"/>
      <c r="N75" s="66"/>
      <c r="O75" s="61"/>
      <c r="P75" s="63"/>
      <c r="Q75" s="63"/>
      <c r="R75" s="63"/>
      <c r="S75" s="61"/>
      <c r="T75" s="46">
        <f t="shared" si="23"/>
        <v>0</v>
      </c>
      <c r="U75" s="59">
        <v>0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9.5" thickBot="1" x14ac:dyDescent="0.35">
      <c r="A76" s="4" t="s">
        <v>61</v>
      </c>
      <c r="B76" s="8"/>
      <c r="C76" s="20"/>
      <c r="D76" s="65">
        <v>41947</v>
      </c>
      <c r="E76" s="64">
        <v>52849</v>
      </c>
      <c r="F76" s="65">
        <v>46134</v>
      </c>
      <c r="G76" s="61">
        <f>SUM(D76:F76)</f>
        <v>140930</v>
      </c>
      <c r="H76" s="64">
        <v>43329</v>
      </c>
      <c r="I76" s="65">
        <v>40336</v>
      </c>
      <c r="J76" s="65">
        <v>34768</v>
      </c>
      <c r="K76" s="61">
        <f>SUM(H76:J76)</f>
        <v>118433</v>
      </c>
      <c r="L76" s="64">
        <v>27855</v>
      </c>
      <c r="M76" s="79">
        <v>29064</v>
      </c>
      <c r="N76" s="80">
        <v>28415</v>
      </c>
      <c r="O76" s="61">
        <f>SUM(L76:N76)</f>
        <v>85334</v>
      </c>
      <c r="P76" s="79">
        <v>27550</v>
      </c>
      <c r="Q76" s="79">
        <v>31440</v>
      </c>
      <c r="R76" s="79">
        <v>28658</v>
      </c>
      <c r="S76" s="61">
        <f>SUM(P76:R76)</f>
        <v>87648</v>
      </c>
      <c r="T76" s="73">
        <f>SUM(S76,O76,K76,G76)</f>
        <v>432345</v>
      </c>
      <c r="U76" s="71">
        <v>517759</v>
      </c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56" customFormat="1" ht="19.5" thickBot="1" x14ac:dyDescent="0.35">
      <c r="A77" s="52"/>
      <c r="B77" s="53"/>
      <c r="C77" s="54"/>
      <c r="D77" s="65"/>
      <c r="E77" s="64"/>
      <c r="F77" s="65"/>
      <c r="G77" s="61"/>
      <c r="H77" s="64"/>
      <c r="I77" s="65"/>
      <c r="J77" s="65"/>
      <c r="K77" s="61"/>
      <c r="L77" s="64"/>
      <c r="M77" s="64"/>
      <c r="N77" s="65"/>
      <c r="O77" s="61"/>
      <c r="P77" s="79"/>
      <c r="Q77" s="79"/>
      <c r="R77" s="79"/>
      <c r="S77" s="61"/>
      <c r="T77" s="73"/>
      <c r="U77" s="71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</row>
    <row r="78" spans="1:44" ht="19.5" thickBot="1" x14ac:dyDescent="0.35">
      <c r="A78" s="4" t="s">
        <v>62</v>
      </c>
      <c r="B78" s="8"/>
      <c r="C78" s="20"/>
      <c r="D78" s="66"/>
      <c r="E78" s="63"/>
      <c r="F78" s="66"/>
      <c r="G78" s="61"/>
      <c r="H78" s="63"/>
      <c r="I78" s="66"/>
      <c r="J78" s="66"/>
      <c r="K78" s="61"/>
      <c r="L78" s="63"/>
      <c r="M78" s="63"/>
      <c r="N78" s="66"/>
      <c r="O78" s="61"/>
      <c r="P78" s="63"/>
      <c r="Q78" s="63"/>
      <c r="R78" s="63"/>
      <c r="S78" s="61"/>
      <c r="T78" s="46"/>
      <c r="U78" s="5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>
        <v>1</v>
      </c>
      <c r="B79" s="1" t="s">
        <v>5</v>
      </c>
      <c r="C79" s="20"/>
      <c r="D79" s="66">
        <v>2</v>
      </c>
      <c r="E79" s="63">
        <v>2</v>
      </c>
      <c r="F79" s="63">
        <v>44</v>
      </c>
      <c r="G79" s="61">
        <f t="shared" ref="G79:G92" si="24">SUM(D79:F79)</f>
        <v>48</v>
      </c>
      <c r="H79" s="63">
        <v>54</v>
      </c>
      <c r="I79" s="66">
        <v>14</v>
      </c>
      <c r="J79" s="66">
        <v>8</v>
      </c>
      <c r="K79" s="61">
        <f t="shared" ref="K79:K92" si="25">SUM(H79:J79)</f>
        <v>76</v>
      </c>
      <c r="L79" s="63">
        <v>18</v>
      </c>
      <c r="M79" s="63">
        <v>28</v>
      </c>
      <c r="N79" s="66">
        <v>8</v>
      </c>
      <c r="O79" s="61">
        <f t="shared" ref="O79:O94" si="26">SUM(L79:N79)</f>
        <v>54</v>
      </c>
      <c r="P79" s="63">
        <v>21</v>
      </c>
      <c r="Q79" s="63">
        <v>32</v>
      </c>
      <c r="R79" s="63">
        <v>4</v>
      </c>
      <c r="S79" s="61">
        <f t="shared" ref="S79:S94" si="27">SUM(P79:R79)</f>
        <v>57</v>
      </c>
      <c r="T79" s="46">
        <f t="shared" ref="T79:T94" si="28">SUM(S79,O79,K79,G79)</f>
        <v>235</v>
      </c>
      <c r="U79" s="59">
        <v>453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>
        <v>2</v>
      </c>
      <c r="B80" s="1" t="s">
        <v>33</v>
      </c>
      <c r="C80" s="20"/>
      <c r="D80" s="66">
        <v>14</v>
      </c>
      <c r="E80" s="63">
        <v>10</v>
      </c>
      <c r="F80" s="63">
        <v>0</v>
      </c>
      <c r="G80" s="61">
        <f t="shared" si="24"/>
        <v>24</v>
      </c>
      <c r="H80" s="63">
        <v>42</v>
      </c>
      <c r="I80" s="66">
        <v>34</v>
      </c>
      <c r="J80" s="66">
        <v>7</v>
      </c>
      <c r="K80" s="61">
        <f t="shared" si="25"/>
        <v>83</v>
      </c>
      <c r="L80" s="63">
        <v>10</v>
      </c>
      <c r="M80" s="63">
        <v>20</v>
      </c>
      <c r="N80" s="66">
        <v>2</v>
      </c>
      <c r="O80" s="61">
        <f t="shared" si="26"/>
        <v>32</v>
      </c>
      <c r="P80" s="63">
        <v>12</v>
      </c>
      <c r="Q80" s="63">
        <v>13</v>
      </c>
      <c r="R80" s="63">
        <v>8</v>
      </c>
      <c r="S80" s="61">
        <f t="shared" si="27"/>
        <v>33</v>
      </c>
      <c r="T80" s="46">
        <f t="shared" si="28"/>
        <v>172</v>
      </c>
      <c r="U80" s="59">
        <v>172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>
        <v>3</v>
      </c>
      <c r="B81" s="1" t="s">
        <v>34</v>
      </c>
      <c r="C81" s="20"/>
      <c r="D81" s="66">
        <v>291</v>
      </c>
      <c r="E81" s="63">
        <v>263</v>
      </c>
      <c r="F81" s="63">
        <v>390</v>
      </c>
      <c r="G81" s="61">
        <f t="shared" si="24"/>
        <v>944</v>
      </c>
      <c r="H81" s="63">
        <v>320</v>
      </c>
      <c r="I81" s="66">
        <v>220</v>
      </c>
      <c r="J81" s="66">
        <v>142</v>
      </c>
      <c r="K81" s="61">
        <f t="shared" si="25"/>
        <v>682</v>
      </c>
      <c r="L81" s="63">
        <v>260</v>
      </c>
      <c r="M81" s="63">
        <v>236</v>
      </c>
      <c r="N81" s="66">
        <v>253</v>
      </c>
      <c r="O81" s="61">
        <f t="shared" si="26"/>
        <v>749</v>
      </c>
      <c r="P81" s="63">
        <v>197</v>
      </c>
      <c r="Q81" s="63">
        <v>172</v>
      </c>
      <c r="R81" s="63">
        <v>192</v>
      </c>
      <c r="S81" s="61">
        <f t="shared" si="27"/>
        <v>561</v>
      </c>
      <c r="T81" s="46">
        <f t="shared" si="28"/>
        <v>2936</v>
      </c>
      <c r="U81" s="59">
        <v>2897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>
        <v>4</v>
      </c>
      <c r="B82" s="1" t="s">
        <v>6</v>
      </c>
      <c r="C82" s="20"/>
      <c r="D82" s="66">
        <v>90</v>
      </c>
      <c r="E82" s="63">
        <v>74</v>
      </c>
      <c r="F82" s="63">
        <v>116</v>
      </c>
      <c r="G82" s="61">
        <f t="shared" si="24"/>
        <v>280</v>
      </c>
      <c r="H82" s="63">
        <v>192</v>
      </c>
      <c r="I82" s="66">
        <v>125</v>
      </c>
      <c r="J82" s="66">
        <v>88</v>
      </c>
      <c r="K82" s="61">
        <f t="shared" si="25"/>
        <v>405</v>
      </c>
      <c r="L82" s="63">
        <v>170</v>
      </c>
      <c r="M82" s="63">
        <v>112</v>
      </c>
      <c r="N82" s="66">
        <v>148</v>
      </c>
      <c r="O82" s="61">
        <f t="shared" si="26"/>
        <v>430</v>
      </c>
      <c r="P82" s="63">
        <v>80</v>
      </c>
      <c r="Q82" s="63">
        <v>94</v>
      </c>
      <c r="R82" s="63">
        <v>86</v>
      </c>
      <c r="S82" s="61">
        <f t="shared" si="27"/>
        <v>260</v>
      </c>
      <c r="T82" s="46">
        <f t="shared" si="28"/>
        <v>1375</v>
      </c>
      <c r="U82" s="59">
        <v>1057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>
        <v>5</v>
      </c>
      <c r="B83" s="1" t="s">
        <v>35</v>
      </c>
      <c r="C83" s="20"/>
      <c r="D83" s="66">
        <v>54</v>
      </c>
      <c r="E83" s="63">
        <v>28</v>
      </c>
      <c r="F83" s="63">
        <v>56</v>
      </c>
      <c r="G83" s="61">
        <f t="shared" si="24"/>
        <v>138</v>
      </c>
      <c r="H83" s="63">
        <v>119</v>
      </c>
      <c r="I83" s="66">
        <v>26</v>
      </c>
      <c r="J83" s="66">
        <v>16</v>
      </c>
      <c r="K83" s="61">
        <f t="shared" si="25"/>
        <v>161</v>
      </c>
      <c r="L83" s="63">
        <v>6</v>
      </c>
      <c r="M83" s="63">
        <v>55</v>
      </c>
      <c r="N83" s="66">
        <v>50</v>
      </c>
      <c r="O83" s="61">
        <f t="shared" si="26"/>
        <v>111</v>
      </c>
      <c r="P83" s="63">
        <v>14</v>
      </c>
      <c r="Q83" s="63">
        <v>18</v>
      </c>
      <c r="R83" s="63">
        <v>32</v>
      </c>
      <c r="S83" s="61">
        <f t="shared" si="27"/>
        <v>64</v>
      </c>
      <c r="T83" s="46">
        <f t="shared" si="28"/>
        <v>474</v>
      </c>
      <c r="U83" s="59">
        <v>377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>
        <v>6</v>
      </c>
      <c r="B84" s="1" t="s">
        <v>36</v>
      </c>
      <c r="C84" s="20"/>
      <c r="D84" s="66">
        <v>13</v>
      </c>
      <c r="E84" s="63">
        <v>4</v>
      </c>
      <c r="F84" s="63">
        <v>0</v>
      </c>
      <c r="G84" s="61">
        <f t="shared" si="24"/>
        <v>17</v>
      </c>
      <c r="H84" s="63">
        <v>16</v>
      </c>
      <c r="I84" s="66">
        <v>10</v>
      </c>
      <c r="J84" s="66">
        <v>0</v>
      </c>
      <c r="K84" s="61">
        <f t="shared" si="25"/>
        <v>26</v>
      </c>
      <c r="L84" s="63">
        <v>14</v>
      </c>
      <c r="M84" s="63">
        <v>4</v>
      </c>
      <c r="N84" s="66">
        <v>2</v>
      </c>
      <c r="O84" s="61">
        <f t="shared" si="26"/>
        <v>20</v>
      </c>
      <c r="P84" s="63">
        <v>10</v>
      </c>
      <c r="Q84" s="63">
        <v>4</v>
      </c>
      <c r="R84" s="63">
        <v>4</v>
      </c>
      <c r="S84" s="61">
        <f t="shared" si="27"/>
        <v>18</v>
      </c>
      <c r="T84" s="46">
        <f t="shared" si="28"/>
        <v>81</v>
      </c>
      <c r="U84" s="59">
        <v>67</v>
      </c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>
        <v>7</v>
      </c>
      <c r="B85" s="1" t="s">
        <v>37</v>
      </c>
      <c r="C85" s="20"/>
      <c r="D85" s="66">
        <v>138</v>
      </c>
      <c r="E85" s="63">
        <v>72</v>
      </c>
      <c r="F85" s="63">
        <v>92</v>
      </c>
      <c r="G85" s="61">
        <f t="shared" si="24"/>
        <v>302</v>
      </c>
      <c r="H85" s="63">
        <v>85</v>
      </c>
      <c r="I85" s="66">
        <v>88</v>
      </c>
      <c r="J85" s="66">
        <v>90</v>
      </c>
      <c r="K85" s="61">
        <f t="shared" si="25"/>
        <v>263</v>
      </c>
      <c r="L85" s="63">
        <v>109</v>
      </c>
      <c r="M85" s="63">
        <v>117</v>
      </c>
      <c r="N85" s="66">
        <v>192</v>
      </c>
      <c r="O85" s="61">
        <f t="shared" si="26"/>
        <v>418</v>
      </c>
      <c r="P85" s="63">
        <v>58</v>
      </c>
      <c r="Q85" s="63">
        <v>40</v>
      </c>
      <c r="R85" s="63">
        <v>144</v>
      </c>
      <c r="S85" s="61">
        <f t="shared" si="27"/>
        <v>242</v>
      </c>
      <c r="T85" s="46">
        <f t="shared" si="28"/>
        <v>1225</v>
      </c>
      <c r="U85" s="59">
        <v>1881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>
        <v>8</v>
      </c>
      <c r="B86" s="1" t="s">
        <v>38</v>
      </c>
      <c r="C86" s="20"/>
      <c r="D86" s="66">
        <v>36</v>
      </c>
      <c r="E86" s="63">
        <v>78</v>
      </c>
      <c r="F86" s="63">
        <v>98</v>
      </c>
      <c r="G86" s="61">
        <f t="shared" si="24"/>
        <v>212</v>
      </c>
      <c r="H86" s="63">
        <v>86</v>
      </c>
      <c r="I86" s="66">
        <v>103</v>
      </c>
      <c r="J86" s="66">
        <v>40</v>
      </c>
      <c r="K86" s="61">
        <f t="shared" si="25"/>
        <v>229</v>
      </c>
      <c r="L86" s="63">
        <v>16</v>
      </c>
      <c r="M86" s="63">
        <v>50</v>
      </c>
      <c r="N86" s="66">
        <v>34</v>
      </c>
      <c r="O86" s="61">
        <f t="shared" si="26"/>
        <v>100</v>
      </c>
      <c r="P86" s="63">
        <v>30</v>
      </c>
      <c r="Q86" s="63">
        <v>41</v>
      </c>
      <c r="R86" s="63">
        <v>83</v>
      </c>
      <c r="S86" s="61">
        <f t="shared" si="27"/>
        <v>154</v>
      </c>
      <c r="T86" s="46">
        <f t="shared" si="28"/>
        <v>695</v>
      </c>
      <c r="U86" s="59">
        <v>1058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>
        <v>9</v>
      </c>
      <c r="B87" s="1" t="s">
        <v>39</v>
      </c>
      <c r="C87" s="20"/>
      <c r="D87" s="66">
        <v>102</v>
      </c>
      <c r="E87" s="63">
        <v>78</v>
      </c>
      <c r="F87" s="63">
        <v>49</v>
      </c>
      <c r="G87" s="61">
        <f t="shared" si="24"/>
        <v>229</v>
      </c>
      <c r="H87" s="63">
        <v>250</v>
      </c>
      <c r="I87" s="66">
        <v>94</v>
      </c>
      <c r="J87" s="66">
        <v>29</v>
      </c>
      <c r="K87" s="61">
        <f t="shared" si="25"/>
        <v>373</v>
      </c>
      <c r="L87" s="63">
        <v>28</v>
      </c>
      <c r="M87" s="63">
        <v>28</v>
      </c>
      <c r="N87" s="66">
        <v>22</v>
      </c>
      <c r="O87" s="61">
        <f t="shared" si="26"/>
        <v>78</v>
      </c>
      <c r="P87" s="63">
        <v>18</v>
      </c>
      <c r="Q87" s="63">
        <v>20</v>
      </c>
      <c r="R87" s="63">
        <v>22</v>
      </c>
      <c r="S87" s="61">
        <f t="shared" si="27"/>
        <v>60</v>
      </c>
      <c r="T87" s="46">
        <f t="shared" si="28"/>
        <v>740</v>
      </c>
      <c r="U87" s="59">
        <v>828</v>
      </c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>
        <v>10</v>
      </c>
      <c r="B88" s="1" t="s">
        <v>40</v>
      </c>
      <c r="C88" s="20"/>
      <c r="D88" s="66">
        <v>53</v>
      </c>
      <c r="E88" s="63">
        <v>27</v>
      </c>
      <c r="F88" s="63">
        <v>97</v>
      </c>
      <c r="G88" s="61">
        <f t="shared" si="24"/>
        <v>177</v>
      </c>
      <c r="H88" s="63">
        <v>70</v>
      </c>
      <c r="I88" s="66">
        <v>60</v>
      </c>
      <c r="J88" s="66">
        <v>34</v>
      </c>
      <c r="K88" s="61">
        <f t="shared" si="25"/>
        <v>164</v>
      </c>
      <c r="L88" s="63">
        <v>10</v>
      </c>
      <c r="M88" s="63">
        <v>17</v>
      </c>
      <c r="N88" s="66">
        <v>15</v>
      </c>
      <c r="O88" s="61">
        <f t="shared" si="26"/>
        <v>42</v>
      </c>
      <c r="P88" s="63">
        <v>24</v>
      </c>
      <c r="Q88" s="63">
        <v>20</v>
      </c>
      <c r="R88" s="63">
        <v>40</v>
      </c>
      <c r="S88" s="61">
        <f t="shared" si="27"/>
        <v>84</v>
      </c>
      <c r="T88" s="46">
        <f t="shared" si="28"/>
        <v>467</v>
      </c>
      <c r="U88" s="59">
        <v>652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>
        <v>11</v>
      </c>
      <c r="B89" s="1" t="s">
        <v>41</v>
      </c>
      <c r="C89" s="20"/>
      <c r="D89" s="66">
        <v>257</v>
      </c>
      <c r="E89" s="63">
        <v>258</v>
      </c>
      <c r="F89" s="63">
        <v>420</v>
      </c>
      <c r="G89" s="61">
        <f t="shared" si="24"/>
        <v>935</v>
      </c>
      <c r="H89" s="63">
        <v>441</v>
      </c>
      <c r="I89" s="66">
        <v>307</v>
      </c>
      <c r="J89" s="66">
        <v>205</v>
      </c>
      <c r="K89" s="61">
        <f t="shared" si="25"/>
        <v>953</v>
      </c>
      <c r="L89" s="63">
        <v>206</v>
      </c>
      <c r="M89" s="63">
        <v>407</v>
      </c>
      <c r="N89" s="66">
        <v>578</v>
      </c>
      <c r="O89" s="61">
        <f t="shared" si="26"/>
        <v>1191</v>
      </c>
      <c r="P89" s="63">
        <v>294</v>
      </c>
      <c r="Q89" s="63">
        <v>348</v>
      </c>
      <c r="R89" s="63">
        <v>281</v>
      </c>
      <c r="S89" s="61">
        <f t="shared" si="27"/>
        <v>923</v>
      </c>
      <c r="T89" s="46">
        <f t="shared" si="28"/>
        <v>4002</v>
      </c>
      <c r="U89" s="59">
        <v>4207</v>
      </c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>
        <v>12</v>
      </c>
      <c r="B90" s="1" t="s">
        <v>42</v>
      </c>
      <c r="C90" s="20"/>
      <c r="D90" s="66">
        <v>1</v>
      </c>
      <c r="E90" s="63">
        <v>6</v>
      </c>
      <c r="F90" s="63">
        <v>4</v>
      </c>
      <c r="G90" s="61">
        <f t="shared" si="24"/>
        <v>11</v>
      </c>
      <c r="H90" s="63">
        <v>26</v>
      </c>
      <c r="I90" s="66">
        <v>32</v>
      </c>
      <c r="J90" s="66">
        <v>2</v>
      </c>
      <c r="K90" s="61">
        <f t="shared" si="25"/>
        <v>60</v>
      </c>
      <c r="L90" s="63">
        <v>10</v>
      </c>
      <c r="M90" s="63">
        <v>2</v>
      </c>
      <c r="N90" s="66">
        <v>2</v>
      </c>
      <c r="O90" s="61">
        <f t="shared" si="26"/>
        <v>14</v>
      </c>
      <c r="P90" s="63">
        <v>2</v>
      </c>
      <c r="Q90" s="63">
        <v>2</v>
      </c>
      <c r="R90" s="63">
        <v>2</v>
      </c>
      <c r="S90" s="61">
        <f t="shared" si="27"/>
        <v>6</v>
      </c>
      <c r="T90" s="46">
        <f t="shared" si="28"/>
        <v>91</v>
      </c>
      <c r="U90" s="59">
        <v>91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>
        <v>13</v>
      </c>
      <c r="B91" s="1" t="s">
        <v>43</v>
      </c>
      <c r="C91" s="20"/>
      <c r="D91" s="66">
        <v>72</v>
      </c>
      <c r="E91" s="63">
        <v>96</v>
      </c>
      <c r="F91" s="63">
        <v>72</v>
      </c>
      <c r="G91" s="61">
        <f t="shared" si="24"/>
        <v>240</v>
      </c>
      <c r="H91" s="63">
        <v>97</v>
      </c>
      <c r="I91" s="66">
        <v>109</v>
      </c>
      <c r="J91" s="66">
        <v>74</v>
      </c>
      <c r="K91" s="61">
        <f t="shared" si="25"/>
        <v>280</v>
      </c>
      <c r="L91" s="63">
        <v>54</v>
      </c>
      <c r="M91" s="63">
        <v>99</v>
      </c>
      <c r="N91" s="66">
        <v>25</v>
      </c>
      <c r="O91" s="61">
        <f t="shared" si="26"/>
        <v>178</v>
      </c>
      <c r="P91" s="63">
        <v>26</v>
      </c>
      <c r="Q91" s="63">
        <v>45</v>
      </c>
      <c r="R91" s="63">
        <v>47</v>
      </c>
      <c r="S91" s="61">
        <f t="shared" si="27"/>
        <v>118</v>
      </c>
      <c r="T91" s="46">
        <f t="shared" si="28"/>
        <v>816</v>
      </c>
      <c r="U91" s="59">
        <v>645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>
        <v>14</v>
      </c>
      <c r="B92" s="1" t="s">
        <v>44</v>
      </c>
      <c r="C92" s="20"/>
      <c r="D92" s="66">
        <v>38</v>
      </c>
      <c r="E92" s="63">
        <v>28</v>
      </c>
      <c r="F92" s="63">
        <v>81</v>
      </c>
      <c r="G92" s="61">
        <f t="shared" si="24"/>
        <v>147</v>
      </c>
      <c r="H92" s="63">
        <v>65</v>
      </c>
      <c r="I92" s="66">
        <v>86</v>
      </c>
      <c r="J92" s="66">
        <v>54</v>
      </c>
      <c r="K92" s="61">
        <f t="shared" si="25"/>
        <v>205</v>
      </c>
      <c r="L92" s="63">
        <v>21</v>
      </c>
      <c r="M92" s="63">
        <v>20</v>
      </c>
      <c r="N92" s="66">
        <v>64</v>
      </c>
      <c r="O92" s="61">
        <f t="shared" si="26"/>
        <v>105</v>
      </c>
      <c r="P92" s="63">
        <v>10</v>
      </c>
      <c r="Q92" s="63">
        <v>12</v>
      </c>
      <c r="R92" s="63">
        <v>7</v>
      </c>
      <c r="S92" s="61">
        <f t="shared" si="27"/>
        <v>29</v>
      </c>
      <c r="T92" s="46">
        <f t="shared" si="28"/>
        <v>486</v>
      </c>
      <c r="U92" s="59">
        <v>629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>
        <v>15</v>
      </c>
      <c r="B93" s="1" t="s">
        <v>45</v>
      </c>
      <c r="C93" s="20"/>
      <c r="D93" s="66">
        <v>79</v>
      </c>
      <c r="E93" s="63">
        <v>120</v>
      </c>
      <c r="F93" s="63">
        <v>111</v>
      </c>
      <c r="G93" s="61">
        <f>SUM(D93:F93)</f>
        <v>310</v>
      </c>
      <c r="H93" s="63">
        <v>96</v>
      </c>
      <c r="I93" s="66">
        <v>104</v>
      </c>
      <c r="J93" s="66">
        <v>32</v>
      </c>
      <c r="K93" s="61">
        <f>SUM(H93:J93)</f>
        <v>232</v>
      </c>
      <c r="L93" s="63">
        <v>64</v>
      </c>
      <c r="M93" s="63">
        <v>76</v>
      </c>
      <c r="N93" s="66">
        <v>128</v>
      </c>
      <c r="O93" s="61">
        <f t="shared" si="26"/>
        <v>268</v>
      </c>
      <c r="P93" s="63">
        <v>84</v>
      </c>
      <c r="Q93" s="63">
        <v>86</v>
      </c>
      <c r="R93" s="63">
        <v>83</v>
      </c>
      <c r="S93" s="61">
        <f t="shared" si="27"/>
        <v>253</v>
      </c>
      <c r="T93" s="46">
        <f t="shared" si="28"/>
        <v>1063</v>
      </c>
      <c r="U93" s="59">
        <v>875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thickBot="1" x14ac:dyDescent="0.35">
      <c r="A94">
        <v>20</v>
      </c>
      <c r="B94" s="1" t="s">
        <v>46</v>
      </c>
      <c r="C94" s="20"/>
      <c r="D94" s="68">
        <v>33</v>
      </c>
      <c r="E94" s="67">
        <v>24</v>
      </c>
      <c r="F94" s="67">
        <v>34</v>
      </c>
      <c r="G94" s="62">
        <f>SUM(D94:F94)</f>
        <v>91</v>
      </c>
      <c r="H94" s="67">
        <v>25</v>
      </c>
      <c r="I94" s="68">
        <v>51</v>
      </c>
      <c r="J94" s="68">
        <v>26</v>
      </c>
      <c r="K94" s="62">
        <f>SUM(H94:J94)</f>
        <v>102</v>
      </c>
      <c r="L94" s="67">
        <v>38</v>
      </c>
      <c r="M94" s="67">
        <v>44</v>
      </c>
      <c r="N94" s="68">
        <v>58</v>
      </c>
      <c r="O94" s="69">
        <f t="shared" si="26"/>
        <v>140</v>
      </c>
      <c r="P94" s="67">
        <v>16</v>
      </c>
      <c r="Q94" s="67">
        <v>36</v>
      </c>
      <c r="R94" s="67">
        <v>26</v>
      </c>
      <c r="S94" s="69">
        <f t="shared" si="27"/>
        <v>78</v>
      </c>
      <c r="T94" s="51">
        <f t="shared" si="28"/>
        <v>411</v>
      </c>
      <c r="U94" s="74">
        <v>722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thickBot="1" x14ac:dyDescent="0.35">
      <c r="A95" s="1"/>
      <c r="B95" s="2"/>
      <c r="D95" s="14"/>
      <c r="E95" s="14"/>
      <c r="F95" s="14"/>
      <c r="G95" s="17"/>
      <c r="H95" s="14"/>
      <c r="I95" s="14"/>
      <c r="J95" s="14"/>
      <c r="K95" s="17"/>
      <c r="L95" s="14"/>
      <c r="M95" s="14"/>
      <c r="N95" s="14"/>
      <c r="O95" s="17"/>
      <c r="P95" s="14"/>
      <c r="Q95" s="14"/>
      <c r="R95" s="14"/>
      <c r="S95" s="17"/>
      <c r="T95" s="13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thickBot="1" x14ac:dyDescent="0.35">
      <c r="A96" s="1"/>
      <c r="B96" s="2"/>
      <c r="D96" s="14"/>
      <c r="E96" s="14"/>
      <c r="F96" s="14"/>
      <c r="G96" s="17"/>
      <c r="H96" s="14"/>
      <c r="I96" s="14"/>
      <c r="J96" s="14"/>
      <c r="K96" s="17"/>
      <c r="L96" s="14"/>
      <c r="M96" s="14"/>
      <c r="N96" s="14"/>
      <c r="O96" s="17"/>
      <c r="P96" s="14"/>
      <c r="Q96" s="14"/>
      <c r="R96" s="14"/>
      <c r="S96" s="17"/>
      <c r="T96" s="13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thickBot="1" x14ac:dyDescent="0.35">
      <c r="A97" s="1"/>
      <c r="B97" s="2"/>
      <c r="D97" s="14"/>
      <c r="E97" s="14"/>
      <c r="F97" s="14"/>
      <c r="G97" s="17"/>
      <c r="H97" s="14"/>
      <c r="I97" s="14"/>
      <c r="J97" s="14"/>
      <c r="K97" s="17"/>
      <c r="L97" s="14"/>
      <c r="M97" s="14"/>
      <c r="N97" s="14"/>
      <c r="O97" s="17"/>
      <c r="P97" s="14"/>
      <c r="Q97" s="14"/>
      <c r="R97" s="14"/>
      <c r="S97" s="17"/>
      <c r="T97" s="13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thickBot="1" x14ac:dyDescent="0.35">
      <c r="A98" s="1"/>
      <c r="B98" s="2"/>
      <c r="T98" s="4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9.5" thickBot="1" x14ac:dyDescent="0.35">
      <c r="A99" s="1"/>
      <c r="B99" s="2"/>
      <c r="T99" s="4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1"/>
      <c r="B100" s="6"/>
      <c r="T100" s="4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T101" s="4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T102" s="4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T103" s="4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T104" s="4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1"/>
      <c r="C105" s="1"/>
      <c r="D105" s="1"/>
      <c r="E105" s="1"/>
      <c r="F105" s="1"/>
      <c r="G105" s="4"/>
      <c r="H105" s="1"/>
      <c r="I105" s="1"/>
      <c r="J105" s="1"/>
      <c r="K105" s="4"/>
      <c r="L105" s="1"/>
      <c r="M105" s="1"/>
      <c r="N105" s="1"/>
      <c r="O105" s="4"/>
      <c r="P105" s="1"/>
      <c r="Q105" s="1"/>
      <c r="R105" s="1"/>
      <c r="S105" s="4"/>
      <c r="T105" s="4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1"/>
      <c r="C106" s="1"/>
      <c r="D106" s="1"/>
      <c r="E106" s="1"/>
      <c r="F106" s="1"/>
      <c r="G106" s="4"/>
      <c r="H106" s="1"/>
      <c r="I106" s="1"/>
      <c r="J106" s="1"/>
      <c r="K106" s="4"/>
      <c r="L106" s="1"/>
      <c r="M106" s="1"/>
      <c r="N106" s="1"/>
      <c r="O106" s="4"/>
      <c r="P106" s="1"/>
      <c r="Q106" s="1"/>
      <c r="R106" s="1"/>
      <c r="S106" s="4"/>
      <c r="T106" s="4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1"/>
      <c r="C107" s="1"/>
      <c r="D107" s="1"/>
      <c r="E107" s="1"/>
      <c r="F107" s="1"/>
      <c r="G107" s="4"/>
      <c r="H107" s="1"/>
      <c r="I107" s="1"/>
      <c r="J107" s="1"/>
      <c r="K107" s="4"/>
      <c r="L107" s="1"/>
      <c r="M107" s="1"/>
      <c r="N107" s="1"/>
      <c r="O107" s="4"/>
      <c r="P107" s="1"/>
      <c r="Q107" s="1"/>
      <c r="R107" s="1"/>
      <c r="S107" s="4"/>
      <c r="T107" s="4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1"/>
      <c r="C108" s="1"/>
      <c r="D108" s="1"/>
      <c r="E108" s="1"/>
      <c r="F108" s="1"/>
      <c r="G108" s="4"/>
      <c r="H108" s="1"/>
      <c r="I108" s="1"/>
      <c r="J108" s="1"/>
      <c r="K108" s="4"/>
      <c r="L108" s="1"/>
      <c r="M108" s="1"/>
      <c r="N108" s="1"/>
      <c r="O108" s="4"/>
      <c r="P108" s="1"/>
      <c r="Q108" s="1"/>
      <c r="R108" s="1"/>
      <c r="S108" s="4"/>
      <c r="T108" s="4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1"/>
      <c r="C109" s="1"/>
      <c r="D109" s="1"/>
      <c r="E109" s="1"/>
      <c r="F109" s="1"/>
      <c r="G109" s="4"/>
      <c r="H109" s="1"/>
      <c r="I109" s="1"/>
      <c r="J109" s="1"/>
      <c r="K109" s="4"/>
      <c r="L109" s="1"/>
      <c r="M109" s="1"/>
      <c r="N109" s="1"/>
      <c r="O109" s="4"/>
      <c r="P109" s="1"/>
      <c r="Q109" s="1"/>
      <c r="R109" s="1"/>
      <c r="S109" s="4"/>
      <c r="T109" s="4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1"/>
      <c r="C110" s="1"/>
      <c r="D110" s="1"/>
      <c r="E110" s="1"/>
      <c r="F110" s="1"/>
      <c r="G110" s="4"/>
      <c r="H110" s="1"/>
      <c r="I110" s="1"/>
      <c r="J110" s="1"/>
      <c r="K110" s="4"/>
      <c r="L110" s="1"/>
      <c r="M110" s="1"/>
      <c r="N110" s="1"/>
      <c r="O110" s="4"/>
      <c r="P110" s="1"/>
      <c r="Q110" s="1"/>
      <c r="R110" s="1"/>
      <c r="S110" s="4"/>
      <c r="T110" s="4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1"/>
      <c r="C111" s="1"/>
      <c r="D111" s="1"/>
      <c r="E111" s="1"/>
      <c r="F111" s="1"/>
      <c r="G111" s="4"/>
      <c r="H111" s="1"/>
      <c r="I111" s="1"/>
      <c r="J111" s="1"/>
      <c r="K111" s="4"/>
      <c r="L111" s="1"/>
      <c r="M111" s="1"/>
      <c r="N111" s="1"/>
      <c r="O111" s="4"/>
      <c r="P111" s="1"/>
      <c r="Q111" s="1"/>
      <c r="R111" s="1"/>
      <c r="S111" s="4"/>
      <c r="T111" s="4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1"/>
      <c r="C112" s="1"/>
      <c r="D112" s="1"/>
      <c r="E112" s="1"/>
      <c r="F112" s="1"/>
      <c r="G112" s="4"/>
      <c r="H112" s="1"/>
      <c r="I112" s="1"/>
      <c r="J112" s="1"/>
      <c r="K112" s="4"/>
      <c r="L112" s="1"/>
      <c r="M112" s="1"/>
      <c r="N112" s="1"/>
      <c r="O112" s="4"/>
      <c r="P112" s="1"/>
      <c r="Q112" s="1"/>
      <c r="R112" s="1"/>
      <c r="S112" s="4"/>
      <c r="T112" s="4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1"/>
      <c r="C113" s="1"/>
      <c r="D113" s="1"/>
      <c r="E113" s="1"/>
      <c r="F113" s="1"/>
      <c r="G113" s="4"/>
      <c r="H113" s="1"/>
      <c r="I113" s="1"/>
      <c r="J113" s="1"/>
      <c r="K113" s="4"/>
      <c r="L113" s="1"/>
      <c r="M113" s="1"/>
      <c r="N113" s="1"/>
      <c r="O113" s="4"/>
      <c r="P113" s="1"/>
      <c r="Q113" s="1"/>
      <c r="R113" s="1"/>
      <c r="S113" s="4"/>
      <c r="T113" s="4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1"/>
      <c r="C114" s="1"/>
      <c r="D114" s="1"/>
      <c r="E114" s="1"/>
      <c r="F114" s="1"/>
      <c r="G114" s="4"/>
      <c r="H114" s="1"/>
      <c r="I114" s="1"/>
      <c r="J114" s="1"/>
      <c r="K114" s="4"/>
      <c r="L114" s="1"/>
      <c r="M114" s="1"/>
      <c r="N114" s="1"/>
      <c r="O114" s="4"/>
      <c r="P114" s="1"/>
      <c r="Q114" s="1"/>
      <c r="R114" s="1"/>
      <c r="S114" s="4"/>
      <c r="T114" s="4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1"/>
      <c r="C115" s="1"/>
      <c r="D115" s="1"/>
      <c r="E115" s="1"/>
      <c r="F115" s="1"/>
      <c r="G115" s="4"/>
      <c r="H115" s="1"/>
      <c r="I115" s="1"/>
      <c r="J115" s="1"/>
      <c r="K115" s="4"/>
      <c r="L115" s="1"/>
      <c r="M115" s="1"/>
      <c r="N115" s="1"/>
      <c r="O115" s="4"/>
      <c r="P115" s="1"/>
      <c r="Q115" s="1"/>
      <c r="R115" s="1"/>
      <c r="S115" s="4"/>
      <c r="T115" s="4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1"/>
      <c r="C116" s="1"/>
      <c r="D116" s="1"/>
      <c r="E116" s="1"/>
      <c r="F116" s="1"/>
      <c r="G116" s="4"/>
      <c r="H116" s="1"/>
      <c r="I116" s="1"/>
      <c r="J116" s="1"/>
      <c r="K116" s="4"/>
      <c r="L116" s="1"/>
      <c r="M116" s="1"/>
      <c r="N116" s="1"/>
      <c r="O116" s="4"/>
      <c r="P116" s="1"/>
      <c r="Q116" s="1"/>
      <c r="R116" s="1"/>
      <c r="S116" s="4"/>
      <c r="T116" s="4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1"/>
      <c r="C117" s="1"/>
      <c r="D117" s="1"/>
      <c r="E117" s="1"/>
      <c r="F117" s="1"/>
      <c r="G117" s="4"/>
      <c r="H117" s="1"/>
      <c r="I117" s="1"/>
      <c r="J117" s="1"/>
      <c r="K117" s="4"/>
      <c r="L117" s="1"/>
      <c r="M117" s="1"/>
      <c r="N117" s="1"/>
      <c r="O117" s="4"/>
      <c r="P117" s="1"/>
      <c r="Q117" s="1"/>
      <c r="R117" s="1"/>
      <c r="S117" s="4"/>
      <c r="T117" s="4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1"/>
      <c r="C118" s="1"/>
      <c r="D118" s="1"/>
      <c r="E118" s="1"/>
      <c r="F118" s="1"/>
      <c r="G118" s="4"/>
      <c r="H118" s="1"/>
      <c r="I118" s="1"/>
      <c r="J118" s="1"/>
      <c r="K118" s="4"/>
      <c r="L118" s="1"/>
      <c r="M118" s="1"/>
      <c r="N118" s="1"/>
      <c r="O118" s="4"/>
      <c r="P118" s="1"/>
      <c r="Q118" s="1"/>
      <c r="R118" s="1"/>
      <c r="S118" s="4"/>
      <c r="T118" s="4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1"/>
      <c r="C119" s="1"/>
      <c r="D119" s="1"/>
      <c r="E119" s="1"/>
      <c r="F119" s="1"/>
      <c r="G119" s="4"/>
      <c r="H119" s="1"/>
      <c r="I119" s="1"/>
      <c r="J119" s="1"/>
      <c r="K119" s="4"/>
      <c r="L119" s="1"/>
      <c r="M119" s="1"/>
      <c r="N119" s="1"/>
      <c r="O119" s="4"/>
      <c r="P119" s="1"/>
      <c r="Q119" s="1"/>
      <c r="R119" s="1"/>
      <c r="S119" s="4"/>
      <c r="T119" s="4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1"/>
      <c r="C120" s="1"/>
      <c r="D120" s="1"/>
      <c r="E120" s="1"/>
      <c r="F120" s="1"/>
      <c r="G120" s="4"/>
      <c r="H120" s="1"/>
      <c r="I120" s="1"/>
      <c r="J120" s="1"/>
      <c r="K120" s="4"/>
      <c r="L120" s="1"/>
      <c r="M120" s="1"/>
      <c r="N120" s="1"/>
      <c r="O120" s="4"/>
      <c r="P120" s="1"/>
      <c r="Q120" s="1"/>
      <c r="R120" s="1"/>
      <c r="S120" s="4"/>
      <c r="T120" s="4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1"/>
      <c r="C121" s="1"/>
      <c r="D121" s="1"/>
      <c r="E121" s="1"/>
      <c r="F121" s="1"/>
      <c r="G121" s="4"/>
      <c r="H121" s="1"/>
      <c r="I121" s="1"/>
      <c r="J121" s="1"/>
      <c r="K121" s="4"/>
      <c r="L121" s="1"/>
      <c r="M121" s="1"/>
      <c r="N121" s="1"/>
      <c r="O121" s="4"/>
      <c r="P121" s="1"/>
      <c r="Q121" s="1"/>
      <c r="R121" s="1"/>
      <c r="S121" s="4"/>
      <c r="T121" s="4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1"/>
      <c r="C122" s="1"/>
      <c r="D122" s="1"/>
      <c r="E122" s="1"/>
      <c r="F122" s="1"/>
      <c r="G122" s="4"/>
      <c r="H122" s="1"/>
      <c r="I122" s="1"/>
      <c r="J122" s="1"/>
      <c r="K122" s="4"/>
      <c r="L122" s="1"/>
      <c r="M122" s="1"/>
      <c r="N122" s="1"/>
      <c r="O122" s="4"/>
      <c r="P122" s="1"/>
      <c r="Q122" s="1"/>
      <c r="R122" s="1"/>
      <c r="S122" s="4"/>
      <c r="T122" s="4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1"/>
      <c r="C123" s="1"/>
      <c r="D123" s="1"/>
      <c r="E123" s="1"/>
      <c r="F123" s="1"/>
      <c r="G123" s="4"/>
      <c r="H123" s="1"/>
      <c r="I123" s="1"/>
      <c r="J123" s="1"/>
      <c r="K123" s="4"/>
      <c r="L123" s="1"/>
      <c r="M123" s="1"/>
      <c r="N123" s="1"/>
      <c r="O123" s="4"/>
      <c r="P123" s="1"/>
      <c r="Q123" s="1"/>
      <c r="R123" s="1"/>
      <c r="S123" s="4"/>
      <c r="T123" s="4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1"/>
      <c r="C124" s="1"/>
      <c r="D124" s="1"/>
      <c r="E124" s="1"/>
      <c r="F124" s="1"/>
      <c r="G124" s="4"/>
      <c r="H124" s="1"/>
      <c r="I124" s="1"/>
      <c r="J124" s="1"/>
      <c r="K124" s="4"/>
      <c r="L124" s="1"/>
      <c r="M124" s="1"/>
      <c r="N124" s="1"/>
      <c r="O124" s="4"/>
      <c r="P124" s="1"/>
      <c r="Q124" s="1"/>
      <c r="R124" s="1"/>
      <c r="S124" s="4"/>
      <c r="T124" s="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1"/>
      <c r="C125" s="1"/>
      <c r="D125" s="1"/>
      <c r="E125" s="1"/>
      <c r="F125" s="1"/>
      <c r="G125" s="4"/>
      <c r="H125" s="1"/>
      <c r="I125" s="1"/>
      <c r="J125" s="1"/>
      <c r="K125" s="4"/>
      <c r="L125" s="1"/>
      <c r="M125" s="1"/>
      <c r="N125" s="1"/>
      <c r="O125" s="4"/>
      <c r="P125" s="1"/>
      <c r="Q125" s="1"/>
      <c r="R125" s="1"/>
      <c r="S125" s="4"/>
      <c r="T125" s="4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1"/>
      <c r="C126" s="1"/>
      <c r="D126" s="1"/>
      <c r="E126" s="1"/>
      <c r="F126" s="1"/>
      <c r="G126" s="4"/>
      <c r="H126" s="1"/>
      <c r="I126" s="1"/>
      <c r="J126" s="1"/>
      <c r="K126" s="4"/>
      <c r="L126" s="1"/>
      <c r="M126" s="1"/>
      <c r="N126" s="1"/>
      <c r="O126" s="4"/>
      <c r="P126" s="1"/>
      <c r="Q126" s="1"/>
      <c r="R126" s="1"/>
      <c r="S126" s="4"/>
      <c r="T126" s="4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1"/>
      <c r="C127" s="1"/>
      <c r="D127" s="1"/>
      <c r="E127" s="1"/>
      <c r="F127" s="1"/>
      <c r="G127" s="4"/>
      <c r="H127" s="1"/>
      <c r="I127" s="1"/>
      <c r="J127" s="1"/>
      <c r="K127" s="4"/>
      <c r="L127" s="1"/>
      <c r="M127" s="1"/>
      <c r="N127" s="1"/>
      <c r="O127" s="4"/>
      <c r="P127" s="1"/>
      <c r="Q127" s="1"/>
      <c r="R127" s="1"/>
      <c r="S127" s="4"/>
      <c r="T127" s="4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1"/>
      <c r="C128" s="1"/>
      <c r="D128" s="1"/>
      <c r="E128" s="1"/>
      <c r="F128" s="1"/>
      <c r="G128" s="4"/>
      <c r="H128" s="1"/>
      <c r="I128" s="1"/>
      <c r="J128" s="1"/>
      <c r="K128" s="4"/>
      <c r="L128" s="1"/>
      <c r="M128" s="1"/>
      <c r="N128" s="1"/>
      <c r="O128" s="4"/>
      <c r="P128" s="1"/>
      <c r="Q128" s="1"/>
      <c r="R128" s="1"/>
      <c r="S128" s="4"/>
      <c r="T128" s="4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1"/>
      <c r="C129" s="1"/>
      <c r="D129" s="1"/>
      <c r="E129" s="1"/>
      <c r="F129" s="1"/>
      <c r="G129" s="4"/>
      <c r="H129" s="1"/>
      <c r="I129" s="1"/>
      <c r="J129" s="1"/>
      <c r="K129" s="4"/>
      <c r="L129" s="1"/>
      <c r="M129" s="1"/>
      <c r="N129" s="1"/>
      <c r="O129" s="4"/>
      <c r="P129" s="1"/>
      <c r="Q129" s="1"/>
      <c r="R129" s="1"/>
      <c r="S129" s="4"/>
      <c r="T129" s="4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1"/>
      <c r="C130" s="1"/>
      <c r="D130" s="1"/>
      <c r="E130" s="1"/>
      <c r="F130" s="1"/>
      <c r="G130" s="4"/>
      <c r="H130" s="1"/>
      <c r="I130" s="1"/>
      <c r="J130" s="1"/>
      <c r="K130" s="4"/>
      <c r="L130" s="1"/>
      <c r="M130" s="1"/>
      <c r="N130" s="1"/>
      <c r="O130" s="4"/>
      <c r="P130" s="1"/>
      <c r="Q130" s="1"/>
      <c r="R130" s="1"/>
      <c r="S130" s="4"/>
      <c r="T130" s="4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1"/>
      <c r="C131" s="1"/>
      <c r="D131" s="1"/>
      <c r="E131" s="1"/>
      <c r="F131" s="1"/>
      <c r="G131" s="4"/>
      <c r="H131" s="1"/>
      <c r="I131" s="1"/>
      <c r="J131" s="1"/>
      <c r="K131" s="4"/>
      <c r="L131" s="1"/>
      <c r="M131" s="1"/>
      <c r="N131" s="1"/>
      <c r="O131" s="4"/>
      <c r="P131" s="1"/>
      <c r="Q131" s="1"/>
      <c r="R131" s="1"/>
      <c r="S131" s="4"/>
      <c r="T131" s="4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1"/>
      <c r="C132" s="1"/>
      <c r="D132" s="1"/>
      <c r="E132" s="1"/>
      <c r="F132" s="1"/>
      <c r="G132" s="4"/>
      <c r="H132" s="1"/>
      <c r="I132" s="1"/>
      <c r="J132" s="1"/>
      <c r="K132" s="4"/>
      <c r="L132" s="1"/>
      <c r="M132" s="1"/>
      <c r="N132" s="1"/>
      <c r="O132" s="4"/>
      <c r="P132" s="1"/>
      <c r="Q132" s="1"/>
      <c r="R132" s="1"/>
      <c r="S132" s="4"/>
      <c r="T132" s="4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1"/>
      <c r="C133" s="1"/>
      <c r="D133" s="1"/>
      <c r="E133" s="1"/>
      <c r="F133" s="1"/>
      <c r="G133" s="4"/>
      <c r="H133" s="1"/>
      <c r="I133" s="1"/>
      <c r="J133" s="1"/>
      <c r="K133" s="4"/>
      <c r="L133" s="1"/>
      <c r="M133" s="1"/>
      <c r="N133" s="1"/>
      <c r="O133" s="4"/>
      <c r="P133" s="1"/>
      <c r="Q133" s="1"/>
      <c r="R133" s="1"/>
      <c r="S133" s="4"/>
      <c r="T133" s="4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1"/>
      <c r="C134" s="1"/>
      <c r="D134" s="1"/>
      <c r="E134" s="1"/>
      <c r="F134" s="1"/>
      <c r="G134" s="4"/>
      <c r="H134" s="1"/>
      <c r="I134" s="1"/>
      <c r="J134" s="1"/>
      <c r="K134" s="4"/>
      <c r="L134" s="1"/>
      <c r="M134" s="1"/>
      <c r="N134" s="1"/>
      <c r="O134" s="4"/>
      <c r="P134" s="1"/>
      <c r="Q134" s="1"/>
      <c r="R134" s="1"/>
      <c r="S134" s="4"/>
      <c r="T134" s="4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1"/>
      <c r="C135" s="1"/>
      <c r="D135" s="1"/>
      <c r="E135" s="1"/>
      <c r="F135" s="1"/>
      <c r="G135" s="4"/>
      <c r="H135" s="1"/>
      <c r="I135" s="1"/>
      <c r="J135" s="1"/>
      <c r="K135" s="4"/>
      <c r="L135" s="1"/>
      <c r="M135" s="1"/>
      <c r="N135" s="1"/>
      <c r="O135" s="4"/>
      <c r="P135" s="1"/>
      <c r="Q135" s="1"/>
      <c r="R135" s="1"/>
      <c r="S135" s="4"/>
      <c r="T135" s="4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1"/>
      <c r="C136" s="1"/>
      <c r="D136" s="1"/>
      <c r="E136" s="1"/>
      <c r="F136" s="1"/>
      <c r="G136" s="4"/>
      <c r="H136" s="1"/>
      <c r="I136" s="1"/>
      <c r="J136" s="1"/>
      <c r="K136" s="4"/>
      <c r="L136" s="1"/>
      <c r="M136" s="1"/>
      <c r="N136" s="1"/>
      <c r="O136" s="4"/>
      <c r="P136" s="1"/>
      <c r="Q136" s="1"/>
      <c r="R136" s="1"/>
      <c r="S136" s="4"/>
      <c r="T136" s="4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1"/>
      <c r="C137" s="1"/>
      <c r="D137" s="1"/>
      <c r="E137" s="1"/>
      <c r="F137" s="1"/>
      <c r="G137" s="4"/>
      <c r="H137" s="1"/>
      <c r="I137" s="1"/>
      <c r="J137" s="1"/>
      <c r="K137" s="4"/>
      <c r="L137" s="1"/>
      <c r="M137" s="1"/>
      <c r="N137" s="1"/>
      <c r="O137" s="4"/>
      <c r="P137" s="1"/>
      <c r="Q137" s="1"/>
      <c r="R137" s="1"/>
      <c r="S137" s="4"/>
      <c r="T137" s="4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1"/>
      <c r="C138" s="1"/>
      <c r="D138" s="1"/>
      <c r="E138" s="1"/>
      <c r="F138" s="1"/>
      <c r="G138" s="4"/>
      <c r="H138" s="1"/>
      <c r="I138" s="1"/>
      <c r="J138" s="1"/>
      <c r="K138" s="4"/>
      <c r="L138" s="1"/>
      <c r="M138" s="1"/>
      <c r="N138" s="1"/>
      <c r="O138" s="4"/>
      <c r="P138" s="1"/>
      <c r="Q138" s="1"/>
      <c r="R138" s="1"/>
      <c r="S138" s="4"/>
      <c r="T138" s="4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1"/>
      <c r="C139" s="1"/>
      <c r="D139" s="1"/>
      <c r="E139" s="1"/>
      <c r="F139" s="1"/>
      <c r="G139" s="4"/>
      <c r="H139" s="1"/>
      <c r="I139" s="1"/>
      <c r="J139" s="1"/>
      <c r="K139" s="4"/>
      <c r="L139" s="1"/>
      <c r="M139" s="1"/>
      <c r="N139" s="1"/>
      <c r="O139" s="4"/>
      <c r="P139" s="1"/>
      <c r="Q139" s="1"/>
      <c r="R139" s="1"/>
      <c r="S139" s="4"/>
      <c r="T139" s="4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1"/>
      <c r="C140" s="1"/>
      <c r="D140" s="1"/>
      <c r="E140" s="1"/>
      <c r="F140" s="1"/>
      <c r="G140" s="4"/>
      <c r="H140" s="1"/>
      <c r="I140" s="1"/>
      <c r="J140" s="1"/>
      <c r="K140" s="4"/>
      <c r="L140" s="1"/>
      <c r="M140" s="1"/>
      <c r="N140" s="1"/>
      <c r="O140" s="4"/>
      <c r="P140" s="1"/>
      <c r="Q140" s="1"/>
      <c r="R140" s="1"/>
      <c r="S140" s="4"/>
      <c r="T140" s="4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1"/>
      <c r="C141" s="1"/>
      <c r="D141" s="1"/>
      <c r="E141" s="1"/>
      <c r="F141" s="1"/>
      <c r="G141" s="4"/>
      <c r="H141" s="1"/>
      <c r="I141" s="1"/>
      <c r="J141" s="1"/>
      <c r="K141" s="4"/>
      <c r="L141" s="1"/>
      <c r="M141" s="1"/>
      <c r="N141" s="1"/>
      <c r="O141" s="4"/>
      <c r="P141" s="1"/>
      <c r="Q141" s="1"/>
      <c r="R141" s="1"/>
      <c r="S141" s="4"/>
      <c r="T141" s="4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1"/>
      <c r="C142" s="1"/>
      <c r="D142" s="1"/>
      <c r="E142" s="1"/>
      <c r="F142" s="1"/>
      <c r="G142" s="4"/>
      <c r="H142" s="1"/>
      <c r="I142" s="1"/>
      <c r="J142" s="1"/>
      <c r="K142" s="4"/>
      <c r="L142" s="1"/>
      <c r="M142" s="1"/>
      <c r="N142" s="1"/>
      <c r="O142" s="4"/>
      <c r="P142" s="1"/>
      <c r="Q142" s="1"/>
      <c r="R142" s="1"/>
      <c r="S142" s="4"/>
      <c r="T142" s="4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1"/>
      <c r="C143" s="1"/>
      <c r="D143" s="1"/>
      <c r="E143" s="1"/>
      <c r="F143" s="1"/>
      <c r="G143" s="4"/>
      <c r="H143" s="1"/>
      <c r="I143" s="1"/>
      <c r="J143" s="1"/>
      <c r="K143" s="4"/>
      <c r="L143" s="1"/>
      <c r="M143" s="1"/>
      <c r="N143" s="1"/>
      <c r="O143" s="4"/>
      <c r="P143" s="1"/>
      <c r="Q143" s="1"/>
      <c r="R143" s="1"/>
      <c r="S143" s="4"/>
      <c r="T143" s="4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1"/>
      <c r="C144" s="1"/>
      <c r="D144" s="1"/>
      <c r="E144" s="1"/>
      <c r="F144" s="1"/>
      <c r="G144" s="4"/>
      <c r="H144" s="1"/>
      <c r="I144" s="1"/>
      <c r="J144" s="1"/>
      <c r="K144" s="4"/>
      <c r="L144" s="1"/>
      <c r="M144" s="1"/>
      <c r="N144" s="1"/>
      <c r="O144" s="4"/>
      <c r="P144" s="1"/>
      <c r="Q144" s="1"/>
      <c r="R144" s="1"/>
      <c r="S144" s="4"/>
      <c r="T144" s="4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1"/>
      <c r="C145" s="1"/>
      <c r="D145" s="1"/>
      <c r="E145" s="1"/>
      <c r="F145" s="1"/>
      <c r="G145" s="4"/>
      <c r="H145" s="1"/>
      <c r="I145" s="1"/>
      <c r="J145" s="1"/>
      <c r="K145" s="4"/>
      <c r="L145" s="1"/>
      <c r="M145" s="1"/>
      <c r="N145" s="1"/>
      <c r="O145" s="4"/>
      <c r="P145" s="1"/>
      <c r="Q145" s="1"/>
      <c r="R145" s="1"/>
      <c r="S145" s="4"/>
      <c r="T145" s="4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1"/>
      <c r="C146" s="1"/>
      <c r="D146" s="1"/>
      <c r="E146" s="1"/>
      <c r="F146" s="1"/>
      <c r="G146" s="4"/>
      <c r="H146" s="1"/>
      <c r="I146" s="1"/>
      <c r="J146" s="1"/>
      <c r="K146" s="4"/>
      <c r="L146" s="1"/>
      <c r="M146" s="1"/>
      <c r="N146" s="1"/>
      <c r="O146" s="4"/>
      <c r="P146" s="1"/>
      <c r="Q146" s="1"/>
      <c r="R146" s="1"/>
      <c r="S146" s="4"/>
      <c r="T146" s="4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1"/>
      <c r="C147" s="1"/>
      <c r="D147" s="1"/>
      <c r="E147" s="1"/>
      <c r="F147" s="1"/>
      <c r="G147" s="4"/>
      <c r="H147" s="1"/>
      <c r="I147" s="1"/>
      <c r="J147" s="1"/>
      <c r="K147" s="4"/>
      <c r="L147" s="1"/>
      <c r="M147" s="1"/>
      <c r="N147" s="1"/>
      <c r="O147" s="4"/>
      <c r="P147" s="1"/>
      <c r="Q147" s="1"/>
      <c r="R147" s="1"/>
      <c r="S147" s="4"/>
      <c r="T147" s="4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1"/>
      <c r="C148" s="1"/>
      <c r="D148" s="1"/>
      <c r="E148" s="1"/>
      <c r="F148" s="1"/>
      <c r="G148" s="4"/>
      <c r="H148" s="1"/>
      <c r="I148" s="1"/>
      <c r="J148" s="1"/>
      <c r="K148" s="4"/>
      <c r="L148" s="1"/>
      <c r="M148" s="1"/>
      <c r="N148" s="1"/>
      <c r="O148" s="4"/>
      <c r="P148" s="1"/>
      <c r="Q148" s="1"/>
      <c r="R148" s="1"/>
      <c r="S148" s="4"/>
      <c r="T148" s="4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1"/>
      <c r="C149" s="1"/>
      <c r="D149" s="1"/>
      <c r="E149" s="1"/>
      <c r="F149" s="1"/>
      <c r="G149" s="4"/>
      <c r="H149" s="1"/>
      <c r="I149" s="1"/>
      <c r="J149" s="1"/>
      <c r="K149" s="4"/>
      <c r="L149" s="1"/>
      <c r="M149" s="1"/>
      <c r="N149" s="1"/>
      <c r="O149" s="4"/>
      <c r="P149" s="1"/>
      <c r="Q149" s="1"/>
      <c r="R149" s="1"/>
      <c r="S149" s="4"/>
      <c r="T149" s="4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1"/>
      <c r="C150" s="1"/>
      <c r="D150" s="1"/>
      <c r="E150" s="1"/>
      <c r="F150" s="1"/>
      <c r="G150" s="4"/>
      <c r="H150" s="1"/>
      <c r="I150" s="1"/>
      <c r="J150" s="1"/>
      <c r="K150" s="4"/>
      <c r="L150" s="1"/>
      <c r="M150" s="1"/>
      <c r="N150" s="1"/>
      <c r="O150" s="4"/>
      <c r="P150" s="1"/>
      <c r="Q150" s="1"/>
      <c r="R150" s="1"/>
      <c r="S150" s="4"/>
      <c r="T150" s="4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1"/>
      <c r="C151" s="1"/>
      <c r="D151" s="1"/>
      <c r="E151" s="1"/>
      <c r="F151" s="1"/>
      <c r="G151" s="4"/>
      <c r="H151" s="1"/>
      <c r="I151" s="1"/>
      <c r="J151" s="1"/>
      <c r="K151" s="4"/>
      <c r="L151" s="1"/>
      <c r="M151" s="1"/>
      <c r="N151" s="1"/>
      <c r="O151" s="4"/>
      <c r="P151" s="1"/>
      <c r="Q151" s="1"/>
      <c r="R151" s="1"/>
      <c r="S151" s="4"/>
      <c r="T151" s="4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1"/>
      <c r="C152" s="1"/>
      <c r="D152" s="1"/>
      <c r="E152" s="1"/>
      <c r="F152" s="1"/>
      <c r="G152" s="4"/>
      <c r="H152" s="1"/>
      <c r="I152" s="1"/>
      <c r="J152" s="1"/>
      <c r="K152" s="4"/>
      <c r="L152" s="1"/>
      <c r="M152" s="1"/>
      <c r="N152" s="1"/>
      <c r="O152" s="4"/>
      <c r="P152" s="1"/>
      <c r="Q152" s="1"/>
      <c r="R152" s="1"/>
      <c r="S152" s="4"/>
      <c r="T152" s="4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1"/>
      <c r="C153" s="1"/>
      <c r="D153" s="1"/>
      <c r="E153" s="1"/>
      <c r="F153" s="1"/>
      <c r="G153" s="4"/>
      <c r="H153" s="1"/>
      <c r="I153" s="1"/>
      <c r="J153" s="1"/>
      <c r="K153" s="4"/>
      <c r="L153" s="1"/>
      <c r="M153" s="1"/>
      <c r="N153" s="1"/>
      <c r="O153" s="4"/>
      <c r="P153" s="1"/>
      <c r="Q153" s="1"/>
      <c r="R153" s="1"/>
      <c r="S153" s="4"/>
      <c r="T153" s="4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1"/>
      <c r="C154" s="1"/>
      <c r="D154" s="1"/>
      <c r="E154" s="1"/>
      <c r="F154" s="1"/>
      <c r="G154" s="4"/>
      <c r="H154" s="1"/>
      <c r="I154" s="1"/>
      <c r="J154" s="1"/>
      <c r="K154" s="4"/>
      <c r="L154" s="1"/>
      <c r="M154" s="1"/>
      <c r="N154" s="1"/>
      <c r="O154" s="4"/>
      <c r="P154" s="1"/>
      <c r="Q154" s="1"/>
      <c r="R154" s="1"/>
      <c r="S154" s="4"/>
      <c r="T154" s="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1"/>
      <c r="C155" s="1"/>
      <c r="D155" s="1"/>
      <c r="E155" s="1"/>
      <c r="F155" s="1"/>
      <c r="G155" s="4"/>
      <c r="H155" s="1"/>
      <c r="I155" s="1"/>
      <c r="J155" s="1"/>
      <c r="K155" s="4"/>
      <c r="L155" s="1"/>
      <c r="M155" s="1"/>
      <c r="N155" s="1"/>
      <c r="O155" s="4"/>
      <c r="P155" s="1"/>
      <c r="Q155" s="1"/>
      <c r="R155" s="1"/>
      <c r="S155" s="4"/>
      <c r="T155" s="4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1"/>
      <c r="C156" s="1"/>
      <c r="D156" s="1"/>
      <c r="E156" s="1"/>
      <c r="F156" s="1"/>
      <c r="G156" s="4"/>
      <c r="H156" s="1"/>
      <c r="I156" s="1"/>
      <c r="J156" s="1"/>
      <c r="K156" s="4"/>
      <c r="L156" s="1"/>
      <c r="M156" s="1"/>
      <c r="N156" s="1"/>
      <c r="O156" s="4"/>
      <c r="P156" s="1"/>
      <c r="Q156" s="1"/>
      <c r="R156" s="1"/>
      <c r="S156" s="4"/>
      <c r="T156" s="4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1"/>
      <c r="C157" s="1"/>
      <c r="D157" s="1"/>
      <c r="E157" s="1"/>
      <c r="F157" s="1"/>
      <c r="G157" s="4"/>
      <c r="H157" s="1"/>
      <c r="I157" s="1"/>
      <c r="J157" s="1"/>
      <c r="K157" s="4"/>
      <c r="L157" s="1"/>
      <c r="M157" s="1"/>
      <c r="N157" s="1"/>
      <c r="O157" s="4"/>
      <c r="P157" s="1"/>
      <c r="Q157" s="1"/>
      <c r="R157" s="1"/>
      <c r="S157" s="4"/>
      <c r="T157" s="4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1"/>
      <c r="C158" s="1"/>
      <c r="D158" s="1"/>
      <c r="E158" s="1"/>
      <c r="F158" s="1"/>
      <c r="G158" s="4"/>
      <c r="H158" s="1"/>
      <c r="I158" s="1"/>
      <c r="J158" s="1"/>
      <c r="K158" s="4"/>
      <c r="L158" s="1"/>
      <c r="M158" s="1"/>
      <c r="N158" s="1"/>
      <c r="O158" s="4"/>
      <c r="P158" s="1"/>
      <c r="Q158" s="1"/>
      <c r="R158" s="1"/>
      <c r="S158" s="4"/>
      <c r="T158" s="4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1"/>
      <c r="C159" s="1"/>
      <c r="D159" s="1"/>
      <c r="E159" s="1"/>
      <c r="F159" s="1"/>
      <c r="G159" s="4"/>
      <c r="H159" s="1"/>
      <c r="I159" s="1"/>
      <c r="J159" s="1"/>
      <c r="K159" s="4"/>
      <c r="L159" s="1"/>
      <c r="M159" s="1"/>
      <c r="N159" s="1"/>
      <c r="O159" s="4"/>
      <c r="P159" s="1"/>
      <c r="Q159" s="1"/>
      <c r="R159" s="1"/>
      <c r="S159" s="4"/>
      <c r="T159" s="4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1"/>
      <c r="C160" s="1"/>
      <c r="D160" s="1"/>
      <c r="E160" s="1"/>
      <c r="F160" s="1"/>
      <c r="G160" s="4"/>
      <c r="H160" s="1"/>
      <c r="I160" s="1"/>
      <c r="J160" s="1"/>
      <c r="K160" s="4"/>
      <c r="L160" s="1"/>
      <c r="M160" s="1"/>
      <c r="N160" s="1"/>
      <c r="O160" s="4"/>
      <c r="P160" s="1"/>
      <c r="Q160" s="1"/>
      <c r="R160" s="1"/>
      <c r="S160" s="4"/>
      <c r="T160" s="4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1"/>
      <c r="C161" s="1"/>
      <c r="D161" s="1"/>
      <c r="E161" s="1"/>
      <c r="F161" s="1"/>
      <c r="G161" s="4"/>
      <c r="H161" s="1"/>
      <c r="I161" s="1"/>
      <c r="J161" s="1"/>
      <c r="K161" s="4"/>
      <c r="L161" s="1"/>
      <c r="M161" s="1"/>
      <c r="N161" s="1"/>
      <c r="O161" s="4"/>
      <c r="P161" s="1"/>
      <c r="Q161" s="1"/>
      <c r="R161" s="1"/>
      <c r="S161" s="4"/>
      <c r="T161" s="4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1"/>
      <c r="C162" s="1"/>
      <c r="D162" s="1"/>
      <c r="E162" s="1"/>
      <c r="F162" s="1"/>
      <c r="G162" s="4"/>
      <c r="H162" s="1"/>
      <c r="I162" s="1"/>
      <c r="J162" s="1"/>
      <c r="K162" s="4"/>
      <c r="L162" s="1"/>
      <c r="M162" s="1"/>
      <c r="N162" s="1"/>
      <c r="O162" s="4"/>
      <c r="P162" s="1"/>
      <c r="Q162" s="1"/>
      <c r="R162" s="1"/>
      <c r="S162" s="4"/>
      <c r="T162" s="4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1"/>
      <c r="C163" s="1"/>
      <c r="D163" s="1"/>
      <c r="E163" s="1"/>
      <c r="F163" s="1"/>
      <c r="G163" s="4"/>
      <c r="H163" s="1"/>
      <c r="I163" s="1"/>
      <c r="J163" s="1"/>
      <c r="K163" s="4"/>
      <c r="L163" s="1"/>
      <c r="M163" s="1"/>
      <c r="N163" s="1"/>
      <c r="O163" s="4"/>
      <c r="P163" s="1"/>
      <c r="Q163" s="1"/>
      <c r="R163" s="1"/>
      <c r="S163" s="4"/>
      <c r="T163" s="4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1"/>
      <c r="C164" s="1"/>
      <c r="D164" s="1"/>
      <c r="E164" s="1"/>
      <c r="F164" s="1"/>
      <c r="G164" s="4"/>
      <c r="H164" s="1"/>
      <c r="I164" s="1"/>
      <c r="J164" s="1"/>
      <c r="K164" s="4"/>
      <c r="L164" s="1"/>
      <c r="M164" s="1"/>
      <c r="N164" s="1"/>
      <c r="O164" s="4"/>
      <c r="P164" s="1"/>
      <c r="Q164" s="1"/>
      <c r="R164" s="1"/>
      <c r="S164" s="4"/>
      <c r="T164" s="4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1"/>
      <c r="C165" s="1"/>
      <c r="D165" s="1"/>
      <c r="E165" s="1"/>
      <c r="F165" s="1"/>
      <c r="G165" s="4"/>
      <c r="H165" s="1"/>
      <c r="I165" s="1"/>
      <c r="J165" s="1"/>
      <c r="K165" s="4"/>
      <c r="L165" s="1"/>
      <c r="M165" s="1"/>
      <c r="N165" s="1"/>
      <c r="O165" s="4"/>
      <c r="P165" s="1"/>
      <c r="Q165" s="1"/>
      <c r="R165" s="1"/>
      <c r="S165" s="4"/>
      <c r="T165" s="4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1"/>
      <c r="C166" s="1"/>
      <c r="D166" s="1"/>
      <c r="E166" s="1"/>
      <c r="F166" s="1"/>
      <c r="G166" s="4"/>
      <c r="H166" s="1"/>
      <c r="I166" s="1"/>
      <c r="J166" s="1"/>
      <c r="K166" s="4"/>
      <c r="L166" s="1"/>
      <c r="M166" s="1"/>
      <c r="N166" s="1"/>
      <c r="O166" s="4"/>
      <c r="P166" s="1"/>
      <c r="Q166" s="1"/>
      <c r="R166" s="1"/>
      <c r="S166" s="4"/>
      <c r="T166" s="4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1"/>
      <c r="C167" s="1"/>
      <c r="D167" s="1"/>
      <c r="E167" s="1"/>
      <c r="F167" s="1"/>
      <c r="G167" s="4"/>
      <c r="H167" s="1"/>
      <c r="I167" s="1"/>
      <c r="J167" s="1"/>
      <c r="K167" s="4"/>
      <c r="L167" s="1"/>
      <c r="M167" s="1"/>
      <c r="N167" s="1"/>
      <c r="O167" s="4"/>
      <c r="P167" s="1"/>
      <c r="Q167" s="1"/>
      <c r="R167" s="1"/>
      <c r="S167" s="4"/>
      <c r="T167" s="4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1"/>
      <c r="C168" s="1"/>
      <c r="D168" s="1"/>
      <c r="E168" s="1"/>
      <c r="F168" s="1"/>
      <c r="G168" s="4"/>
      <c r="H168" s="1"/>
      <c r="I168" s="1"/>
      <c r="J168" s="1"/>
      <c r="K168" s="4"/>
      <c r="L168" s="1"/>
      <c r="M168" s="1"/>
      <c r="N168" s="1"/>
      <c r="O168" s="4"/>
      <c r="P168" s="1"/>
      <c r="Q168" s="1"/>
      <c r="R168" s="1"/>
      <c r="S168" s="4"/>
      <c r="T168" s="4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1"/>
      <c r="C169" s="1"/>
      <c r="D169" s="1"/>
      <c r="E169" s="1"/>
      <c r="F169" s="1"/>
      <c r="G169" s="4"/>
      <c r="H169" s="1"/>
      <c r="I169" s="1"/>
      <c r="J169" s="1"/>
      <c r="K169" s="4"/>
      <c r="L169" s="1"/>
      <c r="M169" s="1"/>
      <c r="N169" s="1"/>
      <c r="O169" s="4"/>
      <c r="P169" s="1"/>
      <c r="Q169" s="1"/>
      <c r="R169" s="1"/>
      <c r="S169" s="4"/>
      <c r="T169" s="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1"/>
      <c r="C170" s="1"/>
      <c r="D170" s="1"/>
      <c r="E170" s="1"/>
      <c r="F170" s="1"/>
      <c r="G170" s="4"/>
      <c r="H170" s="1"/>
      <c r="I170" s="1"/>
      <c r="J170" s="1"/>
      <c r="K170" s="4"/>
      <c r="L170" s="1"/>
      <c r="M170" s="1"/>
      <c r="N170" s="1"/>
      <c r="O170" s="4"/>
      <c r="P170" s="1"/>
      <c r="Q170" s="1"/>
      <c r="R170" s="1"/>
      <c r="S170" s="4"/>
      <c r="T170" s="4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1"/>
      <c r="C171" s="1"/>
      <c r="D171" s="1"/>
      <c r="E171" s="1"/>
      <c r="F171" s="1"/>
      <c r="G171" s="4"/>
      <c r="H171" s="1"/>
      <c r="I171" s="1"/>
      <c r="J171" s="1"/>
      <c r="K171" s="4"/>
      <c r="L171" s="1"/>
      <c r="M171" s="1"/>
      <c r="N171" s="1"/>
      <c r="O171" s="4"/>
      <c r="P171" s="1"/>
      <c r="Q171" s="1"/>
      <c r="R171" s="1"/>
      <c r="S171" s="4"/>
      <c r="T171" s="4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1"/>
      <c r="C172" s="1"/>
      <c r="D172" s="1"/>
      <c r="E172" s="1"/>
      <c r="F172" s="1"/>
      <c r="G172" s="4"/>
      <c r="H172" s="1"/>
      <c r="I172" s="1"/>
      <c r="J172" s="1"/>
      <c r="K172" s="4"/>
      <c r="L172" s="1"/>
      <c r="M172" s="1"/>
      <c r="N172" s="1"/>
      <c r="O172" s="4"/>
      <c r="P172" s="1"/>
      <c r="Q172" s="1"/>
      <c r="R172" s="1"/>
      <c r="S172" s="4"/>
      <c r="T172" s="4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1"/>
      <c r="C173" s="1"/>
      <c r="D173" s="1"/>
      <c r="E173" s="1"/>
      <c r="F173" s="1"/>
      <c r="G173" s="4"/>
      <c r="H173" s="1"/>
      <c r="I173" s="1"/>
      <c r="J173" s="1"/>
      <c r="K173" s="4"/>
      <c r="L173" s="1"/>
      <c r="M173" s="1"/>
      <c r="N173" s="1"/>
      <c r="O173" s="4"/>
      <c r="P173" s="1"/>
      <c r="Q173" s="1"/>
      <c r="R173" s="1"/>
      <c r="S173" s="4"/>
      <c r="T173" s="4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1"/>
      <c r="C174" s="1"/>
      <c r="D174" s="1"/>
      <c r="E174" s="1"/>
      <c r="F174" s="1"/>
      <c r="G174" s="4"/>
      <c r="H174" s="1"/>
      <c r="I174" s="1"/>
      <c r="J174" s="1"/>
      <c r="K174" s="4"/>
      <c r="L174" s="1"/>
      <c r="M174" s="1"/>
      <c r="N174" s="1"/>
      <c r="O174" s="4"/>
      <c r="P174" s="1"/>
      <c r="Q174" s="1"/>
      <c r="R174" s="1"/>
      <c r="S174" s="4"/>
      <c r="T174" s="4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1"/>
      <c r="C175" s="1"/>
      <c r="D175" s="1"/>
      <c r="E175" s="1"/>
      <c r="F175" s="1"/>
      <c r="G175" s="4"/>
      <c r="H175" s="1"/>
      <c r="I175" s="1"/>
      <c r="J175" s="1"/>
      <c r="K175" s="4"/>
      <c r="L175" s="1"/>
      <c r="M175" s="1"/>
      <c r="N175" s="1"/>
      <c r="O175" s="4"/>
      <c r="P175" s="1"/>
      <c r="Q175" s="1"/>
      <c r="R175" s="1"/>
      <c r="S175" s="4"/>
      <c r="T175" s="4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1"/>
      <c r="C176" s="1"/>
      <c r="D176" s="1"/>
      <c r="E176" s="1"/>
      <c r="F176" s="1"/>
      <c r="G176" s="4"/>
      <c r="H176" s="1"/>
      <c r="I176" s="1"/>
      <c r="J176" s="1"/>
      <c r="K176" s="4"/>
      <c r="L176" s="1"/>
      <c r="M176" s="1"/>
      <c r="N176" s="1"/>
      <c r="O176" s="4"/>
      <c r="P176" s="1"/>
      <c r="Q176" s="1"/>
      <c r="R176" s="1"/>
      <c r="S176" s="4"/>
      <c r="T176" s="4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1"/>
      <c r="C177" s="1"/>
      <c r="D177" s="1"/>
      <c r="E177" s="1"/>
      <c r="F177" s="1"/>
      <c r="G177" s="4"/>
      <c r="H177" s="1"/>
      <c r="I177" s="1"/>
      <c r="J177" s="1"/>
      <c r="K177" s="4"/>
      <c r="L177" s="1"/>
      <c r="M177" s="1"/>
      <c r="N177" s="1"/>
      <c r="O177" s="4"/>
      <c r="P177" s="1"/>
      <c r="Q177" s="1"/>
      <c r="R177" s="1"/>
      <c r="S177" s="4"/>
      <c r="T177" s="4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1"/>
      <c r="C178" s="1"/>
      <c r="D178" s="1"/>
      <c r="E178" s="1"/>
      <c r="F178" s="1"/>
      <c r="G178" s="4"/>
      <c r="H178" s="1"/>
      <c r="I178" s="1"/>
      <c r="J178" s="1"/>
      <c r="K178" s="4"/>
      <c r="L178" s="1"/>
      <c r="M178" s="1"/>
      <c r="N178" s="1"/>
      <c r="O178" s="4"/>
      <c r="P178" s="1"/>
      <c r="Q178" s="1"/>
      <c r="R178" s="1"/>
      <c r="S178" s="4"/>
      <c r="T178" s="4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1"/>
      <c r="C179" s="1"/>
      <c r="D179" s="1"/>
      <c r="E179" s="1"/>
      <c r="F179" s="1"/>
      <c r="G179" s="4"/>
      <c r="H179" s="1"/>
      <c r="I179" s="1"/>
      <c r="J179" s="1"/>
      <c r="K179" s="4"/>
      <c r="L179" s="1"/>
      <c r="M179" s="1"/>
      <c r="N179" s="1"/>
      <c r="O179" s="4"/>
      <c r="P179" s="1"/>
      <c r="Q179" s="1"/>
      <c r="R179" s="1"/>
      <c r="S179" s="4"/>
      <c r="T179" s="4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1"/>
      <c r="C180" s="1"/>
      <c r="D180" s="1"/>
      <c r="E180" s="1"/>
      <c r="F180" s="1"/>
      <c r="G180" s="4"/>
      <c r="H180" s="1"/>
      <c r="I180" s="1"/>
      <c r="J180" s="1"/>
      <c r="K180" s="4"/>
      <c r="L180" s="1"/>
      <c r="M180" s="1"/>
      <c r="N180" s="1"/>
      <c r="O180" s="4"/>
      <c r="P180" s="1"/>
      <c r="Q180" s="1"/>
      <c r="R180" s="1"/>
      <c r="S180" s="4"/>
      <c r="T180" s="4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1"/>
      <c r="C181" s="1"/>
      <c r="D181" s="1"/>
      <c r="E181" s="1"/>
      <c r="F181" s="1"/>
      <c r="G181" s="4"/>
      <c r="H181" s="1"/>
      <c r="I181" s="1"/>
      <c r="J181" s="1"/>
      <c r="K181" s="4"/>
      <c r="L181" s="1"/>
      <c r="M181" s="1"/>
      <c r="N181" s="1"/>
      <c r="O181" s="4"/>
      <c r="P181" s="1"/>
      <c r="Q181" s="1"/>
      <c r="R181" s="1"/>
      <c r="S181" s="4"/>
      <c r="T181" s="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1"/>
      <c r="C182" s="1"/>
      <c r="D182" s="1"/>
      <c r="E182" s="1"/>
      <c r="F182" s="1"/>
      <c r="G182" s="4"/>
      <c r="H182" s="1"/>
      <c r="I182" s="1"/>
      <c r="J182" s="1"/>
      <c r="K182" s="4"/>
      <c r="L182" s="1"/>
      <c r="M182" s="1"/>
      <c r="N182" s="1"/>
      <c r="O182" s="4"/>
      <c r="P182" s="1"/>
      <c r="Q182" s="1"/>
      <c r="R182" s="1"/>
      <c r="S182" s="4"/>
      <c r="T182" s="4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1"/>
      <c r="C183" s="1"/>
      <c r="D183" s="1"/>
      <c r="E183" s="1"/>
      <c r="F183" s="1"/>
      <c r="G183" s="4"/>
      <c r="H183" s="1"/>
      <c r="I183" s="1"/>
      <c r="J183" s="1"/>
      <c r="K183" s="4"/>
      <c r="L183" s="1"/>
      <c r="M183" s="1"/>
      <c r="N183" s="1"/>
      <c r="O183" s="4"/>
      <c r="P183" s="1"/>
      <c r="Q183" s="1"/>
      <c r="R183" s="1"/>
      <c r="S183" s="4"/>
      <c r="T183" s="4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1"/>
      <c r="C184" s="1"/>
      <c r="D184" s="1"/>
      <c r="E184" s="1"/>
      <c r="F184" s="1"/>
      <c r="G184" s="4"/>
      <c r="H184" s="1"/>
      <c r="I184" s="1"/>
      <c r="J184" s="1"/>
      <c r="K184" s="4"/>
      <c r="L184" s="1"/>
      <c r="M184" s="1"/>
      <c r="N184" s="1"/>
      <c r="O184" s="4"/>
      <c r="P184" s="1"/>
      <c r="Q184" s="1"/>
      <c r="R184" s="1"/>
      <c r="S184" s="4"/>
      <c r="T184" s="4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1"/>
      <c r="C185" s="1"/>
      <c r="D185" s="1"/>
      <c r="E185" s="1"/>
      <c r="F185" s="1"/>
      <c r="G185" s="4"/>
      <c r="H185" s="1"/>
      <c r="I185" s="1"/>
      <c r="J185" s="1"/>
      <c r="K185" s="4"/>
      <c r="L185" s="1"/>
      <c r="M185" s="1"/>
      <c r="N185" s="1"/>
      <c r="O185" s="4"/>
      <c r="P185" s="1"/>
      <c r="Q185" s="1"/>
      <c r="R185" s="1"/>
      <c r="S185" s="4"/>
      <c r="T185" s="4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1"/>
      <c r="C186" s="1"/>
      <c r="D186" s="1"/>
      <c r="E186" s="1"/>
      <c r="F186" s="1"/>
      <c r="G186" s="4"/>
      <c r="H186" s="1"/>
      <c r="I186" s="1"/>
      <c r="J186" s="1"/>
      <c r="K186" s="4"/>
      <c r="L186" s="1"/>
      <c r="M186" s="1"/>
      <c r="N186" s="1"/>
      <c r="O186" s="4"/>
      <c r="P186" s="1"/>
      <c r="Q186" s="1"/>
      <c r="R186" s="1"/>
      <c r="S186" s="4"/>
      <c r="T186" s="4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1"/>
      <c r="C187" s="1"/>
      <c r="D187" s="1"/>
      <c r="E187" s="1"/>
      <c r="F187" s="1"/>
      <c r="G187" s="4"/>
      <c r="H187" s="1"/>
      <c r="I187" s="1"/>
      <c r="J187" s="1"/>
      <c r="K187" s="4"/>
      <c r="L187" s="1"/>
      <c r="M187" s="1"/>
      <c r="N187" s="1"/>
      <c r="O187" s="4"/>
      <c r="P187" s="1"/>
      <c r="Q187" s="1"/>
      <c r="R187" s="1"/>
      <c r="S187" s="4"/>
      <c r="T187" s="4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1"/>
      <c r="C188" s="1"/>
      <c r="D188" s="1"/>
      <c r="E188" s="1"/>
      <c r="F188" s="1"/>
      <c r="G188" s="4"/>
      <c r="H188" s="1"/>
      <c r="I188" s="1"/>
      <c r="J188" s="1"/>
      <c r="K188" s="4"/>
      <c r="L188" s="1"/>
      <c r="M188" s="1"/>
      <c r="N188" s="1"/>
      <c r="O188" s="4"/>
      <c r="P188" s="1"/>
      <c r="Q188" s="1"/>
      <c r="R188" s="1"/>
      <c r="S188" s="4"/>
      <c r="T188" s="4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1"/>
      <c r="C189" s="1"/>
      <c r="D189" s="1"/>
      <c r="E189" s="1"/>
      <c r="F189" s="1"/>
      <c r="G189" s="4"/>
      <c r="H189" s="1"/>
      <c r="I189" s="1"/>
      <c r="J189" s="1"/>
      <c r="K189" s="4"/>
      <c r="L189" s="1"/>
      <c r="M189" s="1"/>
      <c r="N189" s="1"/>
      <c r="O189" s="4"/>
      <c r="P189" s="1"/>
      <c r="Q189" s="1"/>
      <c r="R189" s="1"/>
      <c r="S189" s="4"/>
      <c r="T189" s="4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1"/>
      <c r="C190" s="1"/>
      <c r="D190" s="1"/>
      <c r="E190" s="1"/>
      <c r="F190" s="1"/>
      <c r="G190" s="4"/>
      <c r="H190" s="1"/>
      <c r="I190" s="1"/>
      <c r="J190" s="1"/>
      <c r="K190" s="4"/>
      <c r="L190" s="1"/>
      <c r="M190" s="1"/>
      <c r="N190" s="1"/>
      <c r="O190" s="4"/>
      <c r="P190" s="1"/>
      <c r="Q190" s="1"/>
      <c r="R190" s="1"/>
      <c r="S190" s="4"/>
      <c r="T190" s="4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1"/>
      <c r="C191" s="1"/>
      <c r="D191" s="1"/>
      <c r="E191" s="1"/>
      <c r="F191" s="1"/>
      <c r="G191" s="4"/>
      <c r="H191" s="1"/>
      <c r="I191" s="1"/>
      <c r="J191" s="1"/>
      <c r="K191" s="4"/>
      <c r="L191" s="1"/>
      <c r="M191" s="1"/>
      <c r="N191" s="1"/>
      <c r="O191" s="4"/>
      <c r="P191" s="1"/>
      <c r="Q191" s="1"/>
      <c r="R191" s="1"/>
      <c r="S191" s="4"/>
      <c r="T191" s="4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1"/>
      <c r="C192" s="1"/>
      <c r="D192" s="1"/>
      <c r="E192" s="1"/>
      <c r="F192" s="1"/>
      <c r="G192" s="4"/>
      <c r="H192" s="1"/>
      <c r="I192" s="1"/>
      <c r="J192" s="1"/>
      <c r="K192" s="4"/>
      <c r="L192" s="1"/>
      <c r="M192" s="1"/>
      <c r="N192" s="1"/>
      <c r="O192" s="4"/>
      <c r="P192" s="1"/>
      <c r="Q192" s="1"/>
      <c r="R192" s="1"/>
      <c r="S192" s="4"/>
      <c r="T192" s="4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1"/>
      <c r="C193" s="1"/>
      <c r="D193" s="1"/>
      <c r="E193" s="1"/>
      <c r="F193" s="1"/>
      <c r="G193" s="4"/>
      <c r="H193" s="1"/>
      <c r="I193" s="1"/>
      <c r="J193" s="1"/>
      <c r="K193" s="4"/>
      <c r="L193" s="1"/>
      <c r="M193" s="1"/>
      <c r="N193" s="1"/>
      <c r="O193" s="4"/>
      <c r="P193" s="1"/>
      <c r="Q193" s="1"/>
      <c r="R193" s="1"/>
      <c r="S193" s="4"/>
      <c r="T193" s="4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1"/>
      <c r="C194" s="1"/>
      <c r="D194" s="1"/>
      <c r="E194" s="1"/>
      <c r="F194" s="1"/>
      <c r="G194" s="4"/>
      <c r="H194" s="1"/>
      <c r="I194" s="1"/>
      <c r="J194" s="1"/>
      <c r="K194" s="4"/>
      <c r="L194" s="1"/>
      <c r="M194" s="1"/>
      <c r="N194" s="1"/>
      <c r="O194" s="4"/>
      <c r="P194" s="1"/>
      <c r="Q194" s="1"/>
      <c r="R194" s="1"/>
      <c r="S194" s="4"/>
      <c r="T194" s="4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1"/>
      <c r="C195" s="1"/>
      <c r="D195" s="1"/>
      <c r="E195" s="1"/>
      <c r="F195" s="1"/>
      <c r="G195" s="4"/>
      <c r="H195" s="1"/>
      <c r="I195" s="1"/>
      <c r="J195" s="1"/>
      <c r="K195" s="4"/>
      <c r="L195" s="1"/>
      <c r="M195" s="1"/>
      <c r="N195" s="1"/>
      <c r="O195" s="4"/>
      <c r="P195" s="1"/>
      <c r="Q195" s="1"/>
      <c r="R195" s="1"/>
      <c r="S195" s="4"/>
      <c r="T195" s="4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1"/>
      <c r="C196" s="1"/>
      <c r="D196" s="1"/>
      <c r="E196" s="1"/>
      <c r="F196" s="1"/>
      <c r="G196" s="4"/>
      <c r="H196" s="1"/>
      <c r="I196" s="1"/>
      <c r="J196" s="1"/>
      <c r="K196" s="4"/>
      <c r="L196" s="1"/>
      <c r="M196" s="1"/>
      <c r="N196" s="1"/>
      <c r="O196" s="4"/>
      <c r="P196" s="1"/>
      <c r="Q196" s="1"/>
      <c r="R196" s="1"/>
      <c r="S196" s="4"/>
      <c r="T196" s="4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1"/>
      <c r="C197" s="1"/>
      <c r="D197" s="1"/>
      <c r="E197" s="1"/>
      <c r="F197" s="1"/>
      <c r="G197" s="4"/>
      <c r="H197" s="1"/>
      <c r="I197" s="1"/>
      <c r="J197" s="1"/>
      <c r="K197" s="4"/>
      <c r="L197" s="1"/>
      <c r="M197" s="1"/>
      <c r="N197" s="1"/>
      <c r="O197" s="4"/>
      <c r="P197" s="1"/>
      <c r="Q197" s="1"/>
      <c r="R197" s="1"/>
      <c r="S197" s="4"/>
      <c r="T197" s="4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1"/>
      <c r="C198" s="1"/>
      <c r="D198" s="1"/>
      <c r="E198" s="1"/>
      <c r="F198" s="1"/>
      <c r="G198" s="4"/>
      <c r="H198" s="1"/>
      <c r="I198" s="1"/>
      <c r="J198" s="1"/>
      <c r="K198" s="4"/>
      <c r="L198" s="1"/>
      <c r="M198" s="1"/>
      <c r="N198" s="1"/>
      <c r="O198" s="4"/>
      <c r="P198" s="1"/>
      <c r="Q198" s="1"/>
      <c r="R198" s="1"/>
      <c r="S198" s="4"/>
      <c r="T198" s="4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1"/>
      <c r="C199" s="1"/>
      <c r="D199" s="1"/>
      <c r="E199" s="1"/>
      <c r="F199" s="1"/>
      <c r="G199" s="4"/>
      <c r="H199" s="1"/>
      <c r="I199" s="1"/>
      <c r="J199" s="1"/>
      <c r="K199" s="4"/>
      <c r="L199" s="1"/>
      <c r="M199" s="1"/>
      <c r="N199" s="1"/>
      <c r="O199" s="4"/>
      <c r="P199" s="1"/>
      <c r="Q199" s="1"/>
      <c r="R199" s="1"/>
      <c r="S199" s="4"/>
      <c r="T199" s="4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1"/>
      <c r="C200" s="1"/>
      <c r="D200" s="1"/>
      <c r="E200" s="1"/>
      <c r="F200" s="1"/>
      <c r="G200" s="4"/>
      <c r="H200" s="1"/>
      <c r="I200" s="1"/>
      <c r="J200" s="1"/>
      <c r="K200" s="4"/>
      <c r="L200" s="1"/>
      <c r="M200" s="1"/>
      <c r="N200" s="1"/>
      <c r="O200" s="4"/>
      <c r="P200" s="1"/>
      <c r="Q200" s="1"/>
      <c r="R200" s="1"/>
      <c r="S200" s="4"/>
      <c r="T200" s="4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1"/>
      <c r="C201" s="1"/>
      <c r="D201" s="1"/>
      <c r="E201" s="1"/>
      <c r="F201" s="1"/>
      <c r="G201" s="4"/>
      <c r="H201" s="1"/>
      <c r="I201" s="1"/>
      <c r="J201" s="1"/>
      <c r="K201" s="4"/>
      <c r="L201" s="1"/>
      <c r="M201" s="1"/>
      <c r="N201" s="1"/>
      <c r="O201" s="4"/>
      <c r="P201" s="1"/>
      <c r="Q201" s="1"/>
      <c r="R201" s="1"/>
      <c r="S201" s="4"/>
      <c r="T201" s="4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1"/>
      <c r="C202" s="1"/>
      <c r="D202" s="1"/>
      <c r="E202" s="1"/>
      <c r="F202" s="1"/>
      <c r="G202" s="4"/>
      <c r="H202" s="1"/>
      <c r="I202" s="1"/>
      <c r="J202" s="1"/>
      <c r="K202" s="4"/>
      <c r="L202" s="1"/>
      <c r="M202" s="1"/>
      <c r="N202" s="1"/>
      <c r="O202" s="4"/>
      <c r="P202" s="1"/>
      <c r="Q202" s="1"/>
      <c r="R202" s="1"/>
      <c r="S202" s="4"/>
      <c r="T202" s="4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1"/>
      <c r="C203" s="1"/>
      <c r="D203" s="1"/>
      <c r="E203" s="1"/>
      <c r="F203" s="1"/>
      <c r="G203" s="4"/>
      <c r="H203" s="1"/>
      <c r="I203" s="1"/>
      <c r="J203" s="1"/>
      <c r="K203" s="4"/>
      <c r="L203" s="1"/>
      <c r="M203" s="1"/>
      <c r="N203" s="1"/>
      <c r="O203" s="4"/>
      <c r="P203" s="1"/>
      <c r="Q203" s="1"/>
      <c r="R203" s="1"/>
      <c r="S203" s="4"/>
      <c r="T203" s="4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1"/>
      <c r="C204" s="1"/>
      <c r="D204" s="1"/>
      <c r="E204" s="1"/>
      <c r="F204" s="1"/>
      <c r="G204" s="4"/>
      <c r="H204" s="1"/>
      <c r="I204" s="1"/>
      <c r="J204" s="1"/>
      <c r="K204" s="4"/>
      <c r="L204" s="1"/>
      <c r="M204" s="1"/>
      <c r="N204" s="1"/>
      <c r="O204" s="4"/>
      <c r="P204" s="1"/>
      <c r="Q204" s="1"/>
      <c r="R204" s="1"/>
      <c r="S204" s="4"/>
      <c r="T204" s="4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1"/>
      <c r="C205" s="1"/>
      <c r="D205" s="1"/>
      <c r="E205" s="1"/>
      <c r="F205" s="1"/>
      <c r="G205" s="4"/>
      <c r="H205" s="1"/>
      <c r="I205" s="1"/>
      <c r="J205" s="1"/>
      <c r="K205" s="4"/>
      <c r="L205" s="1"/>
      <c r="M205" s="1"/>
      <c r="N205" s="1"/>
      <c r="O205" s="4"/>
      <c r="P205" s="1"/>
      <c r="Q205" s="1"/>
      <c r="R205" s="1"/>
      <c r="S205" s="4"/>
      <c r="T205" s="4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1"/>
      <c r="C206" s="1"/>
      <c r="D206" s="1"/>
      <c r="E206" s="1"/>
      <c r="F206" s="1"/>
      <c r="G206" s="4"/>
      <c r="H206" s="1"/>
      <c r="I206" s="1"/>
      <c r="J206" s="1"/>
      <c r="K206" s="4"/>
      <c r="L206" s="1"/>
      <c r="M206" s="1"/>
      <c r="N206" s="1"/>
      <c r="O206" s="4"/>
      <c r="P206" s="1"/>
      <c r="Q206" s="1"/>
      <c r="R206" s="1"/>
      <c r="S206" s="4"/>
      <c r="T206" s="4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1"/>
      <c r="C207" s="1"/>
      <c r="D207" s="1"/>
      <c r="E207" s="1"/>
      <c r="F207" s="1"/>
      <c r="G207" s="4"/>
      <c r="H207" s="1"/>
      <c r="I207" s="1"/>
      <c r="J207" s="1"/>
      <c r="K207" s="4"/>
      <c r="L207" s="1"/>
      <c r="M207" s="1"/>
      <c r="N207" s="1"/>
      <c r="O207" s="4"/>
      <c r="P207" s="1"/>
      <c r="Q207" s="1"/>
      <c r="R207" s="1"/>
      <c r="S207" s="4"/>
      <c r="T207" s="4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1"/>
      <c r="C208" s="1"/>
      <c r="D208" s="1"/>
      <c r="E208" s="1"/>
      <c r="F208" s="1"/>
      <c r="G208" s="4"/>
      <c r="H208" s="1"/>
      <c r="I208" s="1"/>
      <c r="J208" s="1"/>
      <c r="K208" s="4"/>
      <c r="L208" s="1"/>
      <c r="M208" s="1"/>
      <c r="N208" s="1"/>
      <c r="O208" s="4"/>
      <c r="P208" s="1"/>
      <c r="Q208" s="1"/>
      <c r="R208" s="1"/>
      <c r="S208" s="4"/>
      <c r="T208" s="4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1"/>
      <c r="C209" s="1"/>
      <c r="D209" s="1"/>
      <c r="E209" s="1"/>
      <c r="F209" s="1"/>
      <c r="G209" s="4"/>
      <c r="H209" s="1"/>
      <c r="I209" s="1"/>
      <c r="J209" s="1"/>
      <c r="K209" s="4"/>
      <c r="L209" s="1"/>
      <c r="M209" s="1"/>
      <c r="N209" s="1"/>
      <c r="O209" s="4"/>
      <c r="P209" s="1"/>
      <c r="Q209" s="1"/>
      <c r="R209" s="1"/>
      <c r="S209" s="4"/>
      <c r="T209" s="4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1"/>
      <c r="C210" s="1"/>
      <c r="D210" s="1"/>
      <c r="E210" s="1"/>
      <c r="F210" s="1"/>
      <c r="G210" s="4"/>
      <c r="H210" s="1"/>
      <c r="I210" s="1"/>
      <c r="J210" s="1"/>
      <c r="K210" s="4"/>
      <c r="L210" s="1"/>
      <c r="M210" s="1"/>
      <c r="N210" s="1"/>
      <c r="O210" s="4"/>
      <c r="P210" s="1"/>
      <c r="Q210" s="1"/>
      <c r="R210" s="1"/>
      <c r="S210" s="4"/>
      <c r="T210" s="4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1"/>
      <c r="C211" s="1"/>
      <c r="D211" s="1"/>
      <c r="E211" s="1"/>
      <c r="F211" s="1"/>
      <c r="G211" s="4"/>
      <c r="H211" s="1"/>
      <c r="I211" s="1"/>
      <c r="J211" s="1"/>
      <c r="K211" s="4"/>
      <c r="L211" s="1"/>
      <c r="M211" s="1"/>
      <c r="N211" s="1"/>
      <c r="O211" s="4"/>
      <c r="P211" s="1"/>
      <c r="Q211" s="1"/>
      <c r="R211" s="1"/>
      <c r="S211" s="4"/>
      <c r="T211" s="4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1"/>
      <c r="C212" s="1"/>
      <c r="D212" s="1"/>
      <c r="E212" s="1"/>
      <c r="F212" s="1"/>
      <c r="G212" s="4"/>
      <c r="H212" s="1"/>
      <c r="I212" s="1"/>
      <c r="J212" s="1"/>
      <c r="K212" s="4"/>
      <c r="L212" s="1"/>
      <c r="M212" s="1"/>
      <c r="N212" s="1"/>
      <c r="O212" s="4"/>
      <c r="P212" s="1"/>
      <c r="Q212" s="1"/>
      <c r="R212" s="1"/>
      <c r="S212" s="4"/>
      <c r="T212" s="4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1"/>
      <c r="C213" s="1"/>
      <c r="D213" s="1"/>
      <c r="E213" s="1"/>
      <c r="F213" s="1"/>
      <c r="G213" s="4"/>
      <c r="H213" s="1"/>
      <c r="I213" s="1"/>
      <c r="J213" s="1"/>
      <c r="K213" s="4"/>
      <c r="L213" s="1"/>
      <c r="M213" s="1"/>
      <c r="N213" s="1"/>
      <c r="O213" s="4"/>
      <c r="P213" s="1"/>
      <c r="Q213" s="1"/>
      <c r="R213" s="1"/>
      <c r="S213" s="4"/>
      <c r="T213" s="4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1"/>
      <c r="C214" s="1"/>
      <c r="D214" s="1"/>
      <c r="E214" s="1"/>
      <c r="F214" s="1"/>
      <c r="G214" s="4"/>
      <c r="H214" s="1"/>
      <c r="I214" s="1"/>
      <c r="J214" s="1"/>
      <c r="K214" s="4"/>
      <c r="L214" s="1"/>
      <c r="M214" s="1"/>
      <c r="N214" s="1"/>
      <c r="O214" s="4"/>
      <c r="P214" s="1"/>
      <c r="Q214" s="1"/>
      <c r="R214" s="1"/>
      <c r="S214" s="4"/>
      <c r="T214" s="4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1"/>
      <c r="C215" s="1"/>
      <c r="D215" s="1"/>
      <c r="E215" s="1"/>
      <c r="F215" s="1"/>
      <c r="G215" s="4"/>
      <c r="H215" s="1"/>
      <c r="I215" s="1"/>
      <c r="J215" s="1"/>
      <c r="K215" s="4"/>
      <c r="L215" s="1"/>
      <c r="M215" s="1"/>
      <c r="N215" s="1"/>
      <c r="O215" s="4"/>
      <c r="P215" s="1"/>
      <c r="Q215" s="1"/>
      <c r="R215" s="1"/>
      <c r="S215" s="4"/>
      <c r="T215" s="4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1"/>
      <c r="C216" s="1"/>
      <c r="D216" s="1"/>
      <c r="E216" s="1"/>
      <c r="F216" s="1"/>
      <c r="G216" s="4"/>
      <c r="H216" s="1"/>
      <c r="I216" s="1"/>
      <c r="J216" s="1"/>
      <c r="K216" s="4"/>
      <c r="L216" s="1"/>
      <c r="M216" s="1"/>
      <c r="N216" s="1"/>
      <c r="O216" s="4"/>
      <c r="P216" s="1"/>
      <c r="Q216" s="1"/>
      <c r="R216" s="1"/>
      <c r="S216" s="4"/>
      <c r="T216" s="4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1"/>
      <c r="C217" s="1"/>
      <c r="D217" s="1"/>
      <c r="E217" s="1"/>
      <c r="F217" s="1"/>
      <c r="G217" s="4"/>
      <c r="H217" s="1"/>
      <c r="I217" s="1"/>
      <c r="J217" s="1"/>
      <c r="K217" s="4"/>
      <c r="L217" s="1"/>
      <c r="M217" s="1"/>
      <c r="N217" s="1"/>
      <c r="O217" s="4"/>
      <c r="P217" s="1"/>
      <c r="Q217" s="1"/>
      <c r="R217" s="1"/>
      <c r="S217" s="4"/>
      <c r="T217" s="4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1"/>
      <c r="C218" s="1"/>
      <c r="D218" s="1"/>
      <c r="E218" s="1"/>
      <c r="F218" s="1"/>
      <c r="G218" s="4"/>
      <c r="H218" s="1"/>
      <c r="I218" s="1"/>
      <c r="J218" s="1"/>
      <c r="K218" s="4"/>
      <c r="L218" s="1"/>
      <c r="M218" s="1"/>
      <c r="N218" s="1"/>
      <c r="O218" s="4"/>
      <c r="P218" s="1"/>
      <c r="Q218" s="1"/>
      <c r="R218" s="1"/>
      <c r="S218" s="4"/>
      <c r="T218" s="4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1"/>
      <c r="C219" s="1"/>
      <c r="D219" s="1"/>
      <c r="E219" s="1"/>
      <c r="F219" s="1"/>
      <c r="G219" s="4"/>
      <c r="H219" s="1"/>
      <c r="I219" s="1"/>
      <c r="J219" s="1"/>
      <c r="K219" s="4"/>
      <c r="L219" s="1"/>
      <c r="M219" s="1"/>
      <c r="N219" s="1"/>
      <c r="O219" s="4"/>
      <c r="P219" s="1"/>
      <c r="Q219" s="1"/>
      <c r="R219" s="1"/>
      <c r="S219" s="4"/>
      <c r="T219" s="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1"/>
      <c r="C220" s="1"/>
      <c r="D220" s="1"/>
      <c r="E220" s="1"/>
      <c r="F220" s="1"/>
      <c r="G220" s="4"/>
      <c r="H220" s="1"/>
      <c r="I220" s="1"/>
      <c r="J220" s="1"/>
      <c r="K220" s="4"/>
      <c r="L220" s="1"/>
      <c r="M220" s="1"/>
      <c r="N220" s="1"/>
      <c r="O220" s="4"/>
      <c r="P220" s="1"/>
      <c r="Q220" s="1"/>
      <c r="R220" s="1"/>
      <c r="S220" s="4"/>
      <c r="T220" s="4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1"/>
      <c r="C221" s="1"/>
      <c r="D221" s="1"/>
      <c r="E221" s="1"/>
      <c r="F221" s="1"/>
      <c r="G221" s="4"/>
      <c r="H221" s="1"/>
      <c r="I221" s="1"/>
      <c r="J221" s="1"/>
      <c r="K221" s="4"/>
      <c r="L221" s="1"/>
      <c r="M221" s="1"/>
      <c r="N221" s="1"/>
      <c r="O221" s="4"/>
      <c r="P221" s="1"/>
      <c r="Q221" s="1"/>
      <c r="R221" s="1"/>
      <c r="S221" s="4"/>
      <c r="T221" s="4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1"/>
      <c r="C222" s="1"/>
      <c r="D222" s="1"/>
      <c r="E222" s="1"/>
      <c r="F222" s="1"/>
      <c r="G222" s="4"/>
      <c r="H222" s="1"/>
      <c r="I222" s="1"/>
      <c r="J222" s="1"/>
      <c r="K222" s="4"/>
      <c r="L222" s="1"/>
      <c r="M222" s="1"/>
      <c r="N222" s="1"/>
      <c r="O222" s="4"/>
      <c r="P222" s="1"/>
      <c r="Q222" s="1"/>
      <c r="R222" s="1"/>
      <c r="S222" s="4"/>
      <c r="T222" s="4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1"/>
      <c r="C223" s="1"/>
      <c r="D223" s="1"/>
      <c r="E223" s="1"/>
      <c r="F223" s="1"/>
      <c r="G223" s="4"/>
      <c r="H223" s="1"/>
      <c r="I223" s="1"/>
      <c r="J223" s="1"/>
      <c r="K223" s="4"/>
      <c r="L223" s="1"/>
      <c r="M223" s="1"/>
      <c r="N223" s="1"/>
      <c r="O223" s="4"/>
      <c r="P223" s="1"/>
      <c r="Q223" s="1"/>
      <c r="R223" s="1"/>
      <c r="S223" s="4"/>
      <c r="T223" s="4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1"/>
      <c r="C224" s="1"/>
      <c r="D224" s="1"/>
      <c r="E224" s="1"/>
      <c r="F224" s="1"/>
      <c r="G224" s="4"/>
      <c r="H224" s="1"/>
      <c r="I224" s="1"/>
      <c r="J224" s="1"/>
      <c r="K224" s="4"/>
      <c r="L224" s="1"/>
      <c r="M224" s="1"/>
      <c r="N224" s="1"/>
      <c r="O224" s="4"/>
      <c r="P224" s="1"/>
      <c r="Q224" s="1"/>
      <c r="R224" s="1"/>
      <c r="S224" s="4"/>
      <c r="T224" s="4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1"/>
      <c r="C225" s="1"/>
      <c r="D225" s="1"/>
      <c r="E225" s="1"/>
      <c r="F225" s="1"/>
      <c r="G225" s="4"/>
      <c r="H225" s="1"/>
      <c r="I225" s="1"/>
      <c r="J225" s="1"/>
      <c r="K225" s="4"/>
      <c r="L225" s="1"/>
      <c r="M225" s="1"/>
      <c r="N225" s="1"/>
      <c r="O225" s="4"/>
      <c r="P225" s="1"/>
      <c r="Q225" s="1"/>
      <c r="R225" s="1"/>
      <c r="S225" s="4"/>
      <c r="T225" s="4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1"/>
      <c r="C226" s="1"/>
      <c r="D226" s="1"/>
      <c r="E226" s="1"/>
      <c r="F226" s="1"/>
      <c r="G226" s="4"/>
      <c r="H226" s="1"/>
      <c r="I226" s="1"/>
      <c r="J226" s="1"/>
      <c r="K226" s="4"/>
      <c r="L226" s="1"/>
      <c r="M226" s="1"/>
      <c r="N226" s="1"/>
      <c r="O226" s="4"/>
      <c r="P226" s="1"/>
      <c r="Q226" s="1"/>
      <c r="R226" s="1"/>
      <c r="S226" s="4"/>
      <c r="T226" s="4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1"/>
      <c r="C227" s="1"/>
      <c r="D227" s="1"/>
      <c r="E227" s="1"/>
      <c r="F227" s="1"/>
      <c r="G227" s="4"/>
      <c r="H227" s="1"/>
      <c r="I227" s="1"/>
      <c r="J227" s="1"/>
      <c r="K227" s="4"/>
      <c r="L227" s="1"/>
      <c r="M227" s="1"/>
      <c r="N227" s="1"/>
      <c r="O227" s="4"/>
      <c r="P227" s="1"/>
      <c r="Q227" s="1"/>
      <c r="R227" s="1"/>
      <c r="S227" s="4"/>
      <c r="T227" s="4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1"/>
      <c r="C228" s="1"/>
      <c r="D228" s="1"/>
      <c r="E228" s="1"/>
      <c r="F228" s="1"/>
      <c r="G228" s="4"/>
      <c r="H228" s="1"/>
      <c r="I228" s="1"/>
      <c r="J228" s="1"/>
      <c r="K228" s="4"/>
      <c r="L228" s="1"/>
      <c r="M228" s="1"/>
      <c r="N228" s="1"/>
      <c r="O228" s="4"/>
      <c r="P228" s="1"/>
      <c r="Q228" s="1"/>
      <c r="R228" s="1"/>
      <c r="S228" s="4"/>
      <c r="T228" s="4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1"/>
      <c r="C229" s="1"/>
      <c r="D229" s="1"/>
      <c r="E229" s="1"/>
      <c r="F229" s="1"/>
      <c r="G229" s="4"/>
      <c r="H229" s="1"/>
      <c r="I229" s="1"/>
      <c r="J229" s="1"/>
      <c r="K229" s="4"/>
      <c r="L229" s="1"/>
      <c r="M229" s="1"/>
      <c r="N229" s="1"/>
      <c r="O229" s="4"/>
      <c r="P229" s="1"/>
      <c r="Q229" s="1"/>
      <c r="R229" s="1"/>
      <c r="S229" s="4"/>
      <c r="T229" s="4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1"/>
      <c r="C230" s="1"/>
      <c r="D230" s="1"/>
      <c r="E230" s="1"/>
      <c r="F230" s="1"/>
      <c r="G230" s="4"/>
      <c r="H230" s="1"/>
      <c r="I230" s="1"/>
      <c r="J230" s="1"/>
      <c r="K230" s="4"/>
      <c r="L230" s="1"/>
      <c r="M230" s="1"/>
      <c r="N230" s="1"/>
      <c r="O230" s="4"/>
      <c r="P230" s="1"/>
      <c r="Q230" s="1"/>
      <c r="R230" s="1"/>
      <c r="S230" s="4"/>
      <c r="T230" s="4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1"/>
      <c r="C231" s="1"/>
      <c r="D231" s="1"/>
      <c r="E231" s="1"/>
      <c r="F231" s="1"/>
      <c r="G231" s="4"/>
      <c r="H231" s="1"/>
      <c r="I231" s="1"/>
      <c r="J231" s="1"/>
      <c r="K231" s="4"/>
      <c r="L231" s="1"/>
      <c r="M231" s="1"/>
      <c r="N231" s="1"/>
      <c r="O231" s="4"/>
      <c r="P231" s="1"/>
      <c r="Q231" s="1"/>
      <c r="R231" s="1"/>
      <c r="S231" s="4"/>
      <c r="T231" s="4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1"/>
      <c r="C232" s="1"/>
      <c r="D232" s="1"/>
      <c r="E232" s="1"/>
      <c r="F232" s="1"/>
      <c r="G232" s="4"/>
      <c r="H232" s="1"/>
      <c r="I232" s="1"/>
      <c r="J232" s="1"/>
      <c r="K232" s="4"/>
      <c r="L232" s="1"/>
      <c r="M232" s="1"/>
      <c r="N232" s="1"/>
      <c r="O232" s="4"/>
      <c r="P232" s="1"/>
      <c r="Q232" s="1"/>
      <c r="R232" s="1"/>
      <c r="S232" s="4"/>
      <c r="T232" s="4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1"/>
      <c r="C233" s="1"/>
      <c r="D233" s="1"/>
      <c r="E233" s="1"/>
      <c r="F233" s="1"/>
      <c r="G233" s="4"/>
      <c r="H233" s="1"/>
      <c r="I233" s="1"/>
      <c r="J233" s="1"/>
      <c r="K233" s="4"/>
      <c r="L233" s="1"/>
      <c r="M233" s="1"/>
      <c r="N233" s="1"/>
      <c r="O233" s="4"/>
      <c r="P233" s="1"/>
      <c r="Q233" s="1"/>
      <c r="R233" s="1"/>
      <c r="S233" s="4"/>
      <c r="T233" s="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1"/>
      <c r="C234" s="1"/>
      <c r="D234" s="1"/>
      <c r="E234" s="1"/>
      <c r="F234" s="1"/>
      <c r="G234" s="4"/>
      <c r="H234" s="1"/>
      <c r="I234" s="1"/>
      <c r="J234" s="1"/>
      <c r="K234" s="4"/>
      <c r="L234" s="1"/>
      <c r="M234" s="1"/>
      <c r="N234" s="1"/>
      <c r="O234" s="4"/>
      <c r="P234" s="1"/>
      <c r="Q234" s="1"/>
      <c r="R234" s="1"/>
      <c r="S234" s="4"/>
      <c r="T234" s="4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1"/>
      <c r="C235" s="1"/>
      <c r="D235" s="1"/>
      <c r="E235" s="1"/>
      <c r="F235" s="1"/>
      <c r="G235" s="4"/>
      <c r="H235" s="1"/>
      <c r="I235" s="1"/>
      <c r="J235" s="1"/>
      <c r="K235" s="4"/>
      <c r="L235" s="1"/>
      <c r="M235" s="1"/>
      <c r="N235" s="1"/>
      <c r="O235" s="4"/>
      <c r="P235" s="1"/>
      <c r="Q235" s="1"/>
      <c r="R235" s="1"/>
      <c r="S235" s="4"/>
      <c r="T235" s="4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1"/>
      <c r="C236" s="1"/>
      <c r="D236" s="1"/>
      <c r="E236" s="1"/>
      <c r="F236" s="1"/>
      <c r="G236" s="4"/>
      <c r="H236" s="1"/>
      <c r="I236" s="1"/>
      <c r="J236" s="1"/>
      <c r="K236" s="4"/>
      <c r="L236" s="1"/>
      <c r="M236" s="1"/>
      <c r="N236" s="1"/>
      <c r="O236" s="4"/>
      <c r="P236" s="1"/>
      <c r="Q236" s="1"/>
      <c r="R236" s="1"/>
      <c r="S236" s="4"/>
      <c r="T236" s="4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1"/>
      <c r="C237" s="1"/>
      <c r="D237" s="1"/>
      <c r="E237" s="1"/>
      <c r="F237" s="1"/>
      <c r="G237" s="4"/>
      <c r="H237" s="1"/>
      <c r="I237" s="1"/>
      <c r="J237" s="1"/>
      <c r="K237" s="4"/>
      <c r="L237" s="1"/>
      <c r="M237" s="1"/>
      <c r="N237" s="1"/>
      <c r="O237" s="4"/>
      <c r="P237" s="1"/>
      <c r="Q237" s="1"/>
      <c r="R237" s="1"/>
      <c r="S237" s="4"/>
      <c r="T237" s="4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1"/>
      <c r="C238" s="1"/>
      <c r="D238" s="1"/>
      <c r="E238" s="1"/>
      <c r="F238" s="1"/>
      <c r="G238" s="4"/>
      <c r="H238" s="1"/>
      <c r="I238" s="1"/>
      <c r="J238" s="1"/>
      <c r="K238" s="4"/>
      <c r="L238" s="1"/>
      <c r="M238" s="1"/>
      <c r="N238" s="1"/>
      <c r="O238" s="4"/>
      <c r="P238" s="1"/>
      <c r="Q238" s="1"/>
      <c r="R238" s="1"/>
      <c r="S238" s="4"/>
      <c r="T238" s="4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1"/>
      <c r="C239" s="1"/>
      <c r="D239" s="1"/>
      <c r="E239" s="1"/>
      <c r="F239" s="1"/>
      <c r="G239" s="4"/>
      <c r="H239" s="1"/>
      <c r="I239" s="1"/>
      <c r="J239" s="1"/>
      <c r="K239" s="4"/>
      <c r="L239" s="1"/>
      <c r="M239" s="1"/>
      <c r="N239" s="1"/>
      <c r="O239" s="4"/>
      <c r="P239" s="1"/>
      <c r="Q239" s="1"/>
      <c r="R239" s="1"/>
      <c r="S239" s="4"/>
      <c r="T239" s="4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1"/>
      <c r="C240" s="1"/>
      <c r="D240" s="1"/>
      <c r="E240" s="1"/>
      <c r="F240" s="1"/>
      <c r="G240" s="4"/>
      <c r="H240" s="1"/>
      <c r="I240" s="1"/>
      <c r="J240" s="1"/>
      <c r="K240" s="4"/>
      <c r="L240" s="1"/>
      <c r="M240" s="1"/>
      <c r="N240" s="1"/>
      <c r="O240" s="4"/>
      <c r="P240" s="1"/>
      <c r="Q240" s="1"/>
      <c r="R240" s="1"/>
      <c r="S240" s="4"/>
      <c r="T240" s="4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1"/>
      <c r="C241" s="1"/>
      <c r="D241" s="1"/>
      <c r="E241" s="1"/>
      <c r="F241" s="1"/>
      <c r="G241" s="4"/>
      <c r="H241" s="1"/>
      <c r="I241" s="1"/>
      <c r="J241" s="1"/>
      <c r="K241" s="4"/>
      <c r="L241" s="1"/>
      <c r="M241" s="1"/>
      <c r="N241" s="1"/>
      <c r="O241" s="4"/>
      <c r="P241" s="1"/>
      <c r="Q241" s="1"/>
      <c r="R241" s="1"/>
      <c r="S241" s="4"/>
      <c r="T241" s="4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1"/>
      <c r="C242" s="1"/>
      <c r="D242" s="1"/>
      <c r="E242" s="1"/>
      <c r="F242" s="1"/>
      <c r="G242" s="4"/>
      <c r="H242" s="1"/>
      <c r="I242" s="1"/>
      <c r="J242" s="1"/>
      <c r="K242" s="4"/>
      <c r="L242" s="1"/>
      <c r="M242" s="1"/>
      <c r="N242" s="1"/>
      <c r="O242" s="4"/>
      <c r="P242" s="1"/>
      <c r="Q242" s="1"/>
      <c r="R242" s="1"/>
      <c r="S242" s="4"/>
      <c r="T242" s="4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1"/>
      <c r="C243" s="1"/>
      <c r="D243" s="1"/>
      <c r="E243" s="1"/>
      <c r="F243" s="1"/>
      <c r="G243" s="4"/>
      <c r="H243" s="1"/>
      <c r="I243" s="1"/>
      <c r="J243" s="1"/>
      <c r="K243" s="4"/>
      <c r="L243" s="1"/>
      <c r="M243" s="1"/>
      <c r="N243" s="1"/>
      <c r="O243" s="4"/>
      <c r="P243" s="1"/>
      <c r="Q243" s="1"/>
      <c r="R243" s="1"/>
      <c r="S243" s="4"/>
      <c r="T243" s="4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1"/>
      <c r="C244" s="1"/>
      <c r="D244" s="1"/>
      <c r="E244" s="1"/>
      <c r="F244" s="1"/>
      <c r="G244" s="4"/>
      <c r="H244" s="1"/>
      <c r="I244" s="1"/>
      <c r="J244" s="1"/>
      <c r="K244" s="4"/>
      <c r="L244" s="1"/>
      <c r="M244" s="1"/>
      <c r="N244" s="1"/>
      <c r="O244" s="4"/>
      <c r="P244" s="1"/>
      <c r="Q244" s="1"/>
      <c r="R244" s="1"/>
      <c r="S244" s="4"/>
      <c r="T244" s="4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1"/>
      <c r="C245" s="1"/>
      <c r="D245" s="1"/>
      <c r="E245" s="1"/>
      <c r="F245" s="1"/>
      <c r="G245" s="4"/>
      <c r="H245" s="1"/>
      <c r="I245" s="1"/>
      <c r="J245" s="1"/>
      <c r="K245" s="4"/>
      <c r="L245" s="1"/>
      <c r="M245" s="1"/>
      <c r="N245" s="1"/>
      <c r="O245" s="4"/>
      <c r="P245" s="1"/>
      <c r="Q245" s="1"/>
      <c r="R245" s="1"/>
      <c r="S245" s="4"/>
      <c r="T245" s="4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1"/>
      <c r="C246" s="1"/>
      <c r="D246" s="1"/>
      <c r="E246" s="1"/>
      <c r="F246" s="1"/>
      <c r="G246" s="4"/>
      <c r="H246" s="1"/>
      <c r="I246" s="1"/>
      <c r="J246" s="1"/>
      <c r="K246" s="4"/>
      <c r="L246" s="1"/>
      <c r="M246" s="1"/>
      <c r="N246" s="1"/>
      <c r="O246" s="4"/>
      <c r="P246" s="1"/>
      <c r="Q246" s="1"/>
      <c r="R246" s="1"/>
      <c r="S246" s="4"/>
      <c r="T246" s="4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1"/>
      <c r="C247" s="1"/>
      <c r="D247" s="1"/>
      <c r="E247" s="1"/>
      <c r="F247" s="1"/>
      <c r="G247" s="4"/>
      <c r="H247" s="1"/>
      <c r="I247" s="1"/>
      <c r="J247" s="1"/>
      <c r="K247" s="4"/>
      <c r="L247" s="1"/>
      <c r="M247" s="1"/>
      <c r="N247" s="1"/>
      <c r="O247" s="4"/>
      <c r="P247" s="1"/>
      <c r="Q247" s="1"/>
      <c r="R247" s="1"/>
      <c r="S247" s="4"/>
      <c r="T247" s="4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1"/>
      <c r="C248" s="1"/>
      <c r="D248" s="1"/>
      <c r="E248" s="1"/>
      <c r="F248" s="1"/>
      <c r="G248" s="4"/>
      <c r="H248" s="1"/>
      <c r="I248" s="1"/>
      <c r="J248" s="1"/>
      <c r="K248" s="4"/>
      <c r="L248" s="1"/>
      <c r="M248" s="1"/>
      <c r="N248" s="1"/>
      <c r="O248" s="4"/>
      <c r="P248" s="1"/>
      <c r="Q248" s="1"/>
      <c r="R248" s="1"/>
      <c r="S248" s="4"/>
      <c r="T248" s="4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1"/>
      <c r="C249" s="1"/>
      <c r="D249" s="1"/>
      <c r="E249" s="1"/>
      <c r="F249" s="1"/>
      <c r="G249" s="4"/>
      <c r="H249" s="1"/>
      <c r="I249" s="1"/>
      <c r="J249" s="1"/>
      <c r="K249" s="4"/>
      <c r="L249" s="1"/>
      <c r="M249" s="1"/>
      <c r="N249" s="1"/>
      <c r="O249" s="4"/>
      <c r="P249" s="1"/>
      <c r="Q249" s="1"/>
      <c r="R249" s="1"/>
      <c r="S249" s="4"/>
      <c r="T249" s="4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1"/>
      <c r="C250" s="1"/>
      <c r="D250" s="1"/>
      <c r="E250" s="1"/>
      <c r="F250" s="1"/>
      <c r="G250" s="4"/>
      <c r="H250" s="1"/>
      <c r="I250" s="1"/>
      <c r="J250" s="1"/>
      <c r="K250" s="4"/>
      <c r="L250" s="1"/>
      <c r="M250" s="1"/>
      <c r="N250" s="1"/>
      <c r="O250" s="4"/>
      <c r="P250" s="1"/>
      <c r="Q250" s="1"/>
      <c r="R250" s="1"/>
      <c r="S250" s="4"/>
      <c r="T250" s="4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1"/>
      <c r="C251" s="1"/>
      <c r="D251" s="1"/>
      <c r="E251" s="1"/>
      <c r="F251" s="1"/>
      <c r="G251" s="4"/>
      <c r="H251" s="1"/>
      <c r="I251" s="1"/>
      <c r="J251" s="1"/>
      <c r="K251" s="4"/>
      <c r="L251" s="1"/>
      <c r="M251" s="1"/>
      <c r="N251" s="1"/>
      <c r="O251" s="4"/>
      <c r="P251" s="1"/>
      <c r="Q251" s="1"/>
      <c r="R251" s="1"/>
      <c r="S251" s="4"/>
      <c r="T251" s="4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1"/>
      <c r="C252" s="1"/>
      <c r="D252" s="1"/>
      <c r="E252" s="1"/>
      <c r="F252" s="1"/>
      <c r="G252" s="4"/>
      <c r="H252" s="1"/>
      <c r="I252" s="1"/>
      <c r="J252" s="1"/>
      <c r="K252" s="4"/>
      <c r="L252" s="1"/>
      <c r="M252" s="1"/>
      <c r="N252" s="1"/>
      <c r="O252" s="4"/>
      <c r="P252" s="1"/>
      <c r="Q252" s="1"/>
      <c r="R252" s="1"/>
      <c r="S252" s="4"/>
      <c r="T252" s="4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1"/>
      <c r="C253" s="1"/>
      <c r="D253" s="1"/>
      <c r="E253" s="1"/>
      <c r="F253" s="1"/>
      <c r="G253" s="4"/>
      <c r="H253" s="1"/>
      <c r="I253" s="1"/>
      <c r="J253" s="1"/>
      <c r="K253" s="4"/>
      <c r="L253" s="1"/>
      <c r="M253" s="1"/>
      <c r="N253" s="1"/>
      <c r="O253" s="4"/>
      <c r="P253" s="1"/>
      <c r="Q253" s="1"/>
      <c r="R253" s="1"/>
      <c r="S253" s="4"/>
      <c r="T253" s="4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1"/>
      <c r="C254" s="1"/>
      <c r="D254" s="1"/>
      <c r="E254" s="1"/>
      <c r="F254" s="1"/>
      <c r="G254" s="4"/>
      <c r="H254" s="1"/>
      <c r="I254" s="1"/>
      <c r="J254" s="1"/>
      <c r="K254" s="4"/>
      <c r="L254" s="1"/>
      <c r="M254" s="1"/>
      <c r="N254" s="1"/>
      <c r="O254" s="4"/>
      <c r="P254" s="1"/>
      <c r="Q254" s="1"/>
      <c r="R254" s="1"/>
      <c r="S254" s="4"/>
      <c r="T254" s="4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1"/>
      <c r="C255" s="1"/>
      <c r="D255" s="1"/>
      <c r="E255" s="1"/>
      <c r="F255" s="1"/>
      <c r="G255" s="4"/>
      <c r="H255" s="1"/>
      <c r="I255" s="1"/>
      <c r="J255" s="1"/>
      <c r="K255" s="4"/>
      <c r="L255" s="1"/>
      <c r="M255" s="1"/>
      <c r="N255" s="1"/>
      <c r="O255" s="4"/>
      <c r="P255" s="1"/>
      <c r="Q255" s="1"/>
      <c r="R255" s="1"/>
      <c r="S255" s="4"/>
      <c r="T255" s="4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1"/>
      <c r="C256" s="1"/>
      <c r="D256" s="1"/>
      <c r="E256" s="1"/>
      <c r="F256" s="1"/>
      <c r="G256" s="4"/>
      <c r="H256" s="1"/>
      <c r="I256" s="1"/>
      <c r="J256" s="1"/>
      <c r="K256" s="4"/>
      <c r="L256" s="1"/>
      <c r="M256" s="1"/>
      <c r="N256" s="1"/>
      <c r="O256" s="4"/>
      <c r="P256" s="1"/>
      <c r="Q256" s="1"/>
      <c r="R256" s="1"/>
      <c r="S256" s="4"/>
      <c r="T256" s="4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x14ac:dyDescent="0.3">
      <c r="A257" s="1"/>
      <c r="B257" s="1"/>
      <c r="C257" s="1"/>
      <c r="D257" s="1"/>
      <c r="E257" s="1"/>
      <c r="F257" s="1"/>
      <c r="G257" s="4"/>
      <c r="H257" s="1"/>
      <c r="I257" s="1"/>
      <c r="J257" s="1"/>
      <c r="K257" s="4"/>
      <c r="L257" s="1"/>
      <c r="M257" s="1"/>
      <c r="N257" s="1"/>
      <c r="O257" s="4"/>
      <c r="P257" s="1"/>
      <c r="Q257" s="1"/>
      <c r="R257" s="1"/>
      <c r="S257" s="4"/>
      <c r="T257" s="4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x14ac:dyDescent="0.3">
      <c r="A258" s="1"/>
      <c r="B258" s="1"/>
      <c r="C258" s="1"/>
      <c r="D258" s="1"/>
      <c r="E258" s="1"/>
      <c r="F258" s="1"/>
      <c r="G258" s="4"/>
      <c r="H258" s="1"/>
      <c r="I258" s="1"/>
      <c r="J258" s="1"/>
      <c r="K258" s="4"/>
      <c r="L258" s="1"/>
      <c r="M258" s="1"/>
      <c r="N258" s="1"/>
      <c r="O258" s="4"/>
      <c r="P258" s="1"/>
      <c r="Q258" s="1"/>
      <c r="R258" s="1"/>
      <c r="S258" s="4"/>
      <c r="T258" s="4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x14ac:dyDescent="0.3">
      <c r="A259" s="1"/>
      <c r="B259" s="1"/>
      <c r="C259" s="1"/>
      <c r="D259" s="1"/>
      <c r="E259" s="1"/>
      <c r="F259" s="1"/>
      <c r="G259" s="4"/>
      <c r="H259" s="1"/>
      <c r="I259" s="1"/>
      <c r="J259" s="1"/>
      <c r="K259" s="4"/>
      <c r="L259" s="1"/>
      <c r="M259" s="1"/>
      <c r="N259" s="1"/>
      <c r="O259" s="4"/>
      <c r="P259" s="1"/>
      <c r="Q259" s="1"/>
      <c r="R259" s="1"/>
      <c r="S259" s="4"/>
      <c r="T259" s="4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x14ac:dyDescent="0.3">
      <c r="A260" s="1"/>
      <c r="B260" s="1"/>
      <c r="C260" s="1"/>
      <c r="D260" s="1"/>
      <c r="E260" s="1"/>
      <c r="F260" s="1"/>
      <c r="G260" s="4"/>
      <c r="H260" s="1"/>
      <c r="I260" s="1"/>
      <c r="J260" s="1"/>
      <c r="K260" s="4"/>
      <c r="L260" s="1"/>
      <c r="M260" s="1"/>
      <c r="N260" s="1"/>
      <c r="O260" s="4"/>
      <c r="P260" s="1"/>
      <c r="Q260" s="1"/>
      <c r="R260" s="1"/>
      <c r="S260" s="4"/>
      <c r="T260" s="4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x14ac:dyDescent="0.3">
      <c r="A261" s="1"/>
      <c r="B261" s="1"/>
      <c r="C261" s="1"/>
      <c r="D261" s="1"/>
      <c r="E261" s="1"/>
      <c r="F261" s="1"/>
      <c r="G261" s="4"/>
      <c r="H261" s="1"/>
      <c r="I261" s="1"/>
      <c r="J261" s="1"/>
      <c r="K261" s="4"/>
      <c r="L261" s="1"/>
      <c r="M261" s="1"/>
      <c r="N261" s="1"/>
      <c r="O261" s="4"/>
      <c r="P261" s="1"/>
      <c r="Q261" s="1"/>
      <c r="R261" s="1"/>
      <c r="S261" s="4"/>
      <c r="T261" s="4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x14ac:dyDescent="0.3">
      <c r="A262" s="1"/>
      <c r="B262" s="1"/>
      <c r="C262" s="1"/>
      <c r="D262" s="1"/>
      <c r="E262" s="1"/>
      <c r="F262" s="1"/>
      <c r="G262" s="4"/>
      <c r="H262" s="1"/>
      <c r="I262" s="1"/>
      <c r="J262" s="1"/>
      <c r="K262" s="4"/>
      <c r="L262" s="1"/>
      <c r="M262" s="1"/>
      <c r="N262" s="1"/>
      <c r="O262" s="4"/>
      <c r="P262" s="1"/>
      <c r="Q262" s="1"/>
      <c r="R262" s="1"/>
      <c r="S262" s="4"/>
      <c r="T262" s="4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x14ac:dyDescent="0.3">
      <c r="A263" s="1"/>
      <c r="B263" s="1"/>
      <c r="C263" s="1"/>
      <c r="D263" s="1"/>
      <c r="E263" s="1"/>
      <c r="F263" s="1"/>
      <c r="G263" s="4"/>
      <c r="H263" s="1"/>
      <c r="I263" s="1"/>
      <c r="J263" s="1"/>
      <c r="K263" s="4"/>
      <c r="L263" s="1"/>
      <c r="M263" s="1"/>
      <c r="N263" s="1"/>
      <c r="O263" s="4"/>
      <c r="P263" s="1"/>
      <c r="Q263" s="1"/>
      <c r="R263" s="1"/>
      <c r="S263" s="4"/>
      <c r="T263" s="4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x14ac:dyDescent="0.3">
      <c r="A264" s="1"/>
      <c r="B264" s="1"/>
      <c r="C264" s="1"/>
      <c r="D264" s="1"/>
      <c r="E264" s="1"/>
      <c r="F264" s="1"/>
      <c r="G264" s="4"/>
      <c r="H264" s="1"/>
      <c r="I264" s="1"/>
      <c r="J264" s="1"/>
      <c r="K264" s="4"/>
      <c r="L264" s="1"/>
      <c r="M264" s="1"/>
      <c r="N264" s="1"/>
      <c r="O264" s="4"/>
      <c r="P264" s="1"/>
      <c r="Q264" s="1"/>
      <c r="R264" s="1"/>
      <c r="S264" s="4"/>
      <c r="T264" s="4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x14ac:dyDescent="0.3">
      <c r="A265" s="1"/>
      <c r="B265" s="1"/>
      <c r="C265" s="1"/>
      <c r="D265" s="1"/>
      <c r="E265" s="1"/>
      <c r="F265" s="1"/>
      <c r="G265" s="4"/>
      <c r="H265" s="1"/>
      <c r="I265" s="1"/>
      <c r="J265" s="1"/>
      <c r="K265" s="4"/>
      <c r="L265" s="1"/>
      <c r="M265" s="1"/>
      <c r="N265" s="1"/>
      <c r="O265" s="4"/>
      <c r="P265" s="1"/>
      <c r="Q265" s="1"/>
      <c r="R265" s="1"/>
      <c r="S265" s="4"/>
      <c r="T265" s="4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x14ac:dyDescent="0.3">
      <c r="A266" s="1"/>
      <c r="B266" s="1"/>
      <c r="C266" s="1"/>
      <c r="D266" s="1"/>
      <c r="E266" s="1"/>
      <c r="F266" s="1"/>
      <c r="G266" s="4"/>
      <c r="H266" s="1"/>
      <c r="I266" s="1"/>
      <c r="J266" s="1"/>
      <c r="K266" s="4"/>
      <c r="L266" s="1"/>
      <c r="M266" s="1"/>
      <c r="N266" s="1"/>
      <c r="O266" s="4"/>
      <c r="P266" s="1"/>
      <c r="Q266" s="1"/>
      <c r="R266" s="1"/>
      <c r="S266" s="4"/>
      <c r="T266" s="4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x14ac:dyDescent="0.3">
      <c r="A267" s="1"/>
      <c r="B267" s="1"/>
      <c r="C267" s="1"/>
      <c r="D267" s="1"/>
      <c r="E267" s="1"/>
      <c r="F267" s="1"/>
      <c r="G267" s="4"/>
      <c r="H267" s="1"/>
      <c r="I267" s="1"/>
      <c r="J267" s="1"/>
      <c r="K267" s="4"/>
      <c r="L267" s="1"/>
      <c r="M267" s="1"/>
      <c r="N267" s="1"/>
      <c r="O267" s="4"/>
      <c r="P267" s="1"/>
      <c r="Q267" s="1"/>
      <c r="R267" s="1"/>
      <c r="S267" s="4"/>
      <c r="T267" s="4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x14ac:dyDescent="0.3">
      <c r="A268" s="1"/>
      <c r="B268" s="1"/>
      <c r="C268" s="1"/>
      <c r="D268" s="1"/>
      <c r="E268" s="1"/>
      <c r="F268" s="1"/>
      <c r="G268" s="4"/>
      <c r="H268" s="1"/>
      <c r="I268" s="1"/>
      <c r="J268" s="1"/>
      <c r="K268" s="4"/>
      <c r="L268" s="1"/>
      <c r="M268" s="1"/>
      <c r="N268" s="1"/>
      <c r="O268" s="4"/>
      <c r="P268" s="1"/>
      <c r="Q268" s="1"/>
      <c r="R268" s="1"/>
      <c r="S268" s="4"/>
      <c r="T268" s="4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x14ac:dyDescent="0.3">
      <c r="A269" s="1"/>
      <c r="B269" s="1"/>
      <c r="C269" s="1"/>
      <c r="D269" s="1"/>
      <c r="E269" s="1"/>
      <c r="F269" s="1"/>
      <c r="G269" s="4"/>
      <c r="H269" s="1"/>
      <c r="I269" s="1"/>
      <c r="J269" s="1"/>
      <c r="K269" s="4"/>
      <c r="L269" s="1"/>
      <c r="M269" s="1"/>
      <c r="N269" s="1"/>
      <c r="O269" s="4"/>
      <c r="P269" s="1"/>
      <c r="Q269" s="1"/>
      <c r="R269" s="1"/>
      <c r="S269" s="4"/>
      <c r="T269" s="4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x14ac:dyDescent="0.3">
      <c r="A270" s="1"/>
      <c r="B270" s="1"/>
      <c r="C270" s="1"/>
      <c r="D270" s="1"/>
      <c r="E270" s="1"/>
      <c r="F270" s="1"/>
      <c r="G270" s="4"/>
      <c r="H270" s="1"/>
      <c r="I270" s="1"/>
      <c r="J270" s="1"/>
      <c r="K270" s="4"/>
      <c r="L270" s="1"/>
      <c r="M270" s="1"/>
      <c r="N270" s="1"/>
      <c r="O270" s="4"/>
      <c r="P270" s="1"/>
      <c r="Q270" s="1"/>
      <c r="R270" s="1"/>
      <c r="S270" s="4"/>
      <c r="T270" s="4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x14ac:dyDescent="0.3">
      <c r="A271" s="1"/>
      <c r="B271" s="1"/>
      <c r="C271" s="1"/>
      <c r="D271" s="1"/>
      <c r="E271" s="1"/>
      <c r="F271" s="1"/>
      <c r="G271" s="4"/>
      <c r="H271" s="1"/>
      <c r="I271" s="1"/>
      <c r="J271" s="1"/>
      <c r="K271" s="4"/>
      <c r="L271" s="1"/>
      <c r="M271" s="1"/>
      <c r="N271" s="1"/>
      <c r="O271" s="4"/>
      <c r="P271" s="1"/>
      <c r="Q271" s="1"/>
      <c r="R271" s="1"/>
      <c r="S271" s="4"/>
      <c r="T271" s="4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1:44" x14ac:dyDescent="0.3">
      <c r="A272" s="1"/>
      <c r="B272" s="1"/>
      <c r="C272" s="1"/>
      <c r="D272" s="1"/>
      <c r="E272" s="1"/>
      <c r="F272" s="1"/>
      <c r="G272" s="4"/>
      <c r="H272" s="1"/>
      <c r="I272" s="1"/>
      <c r="J272" s="1"/>
      <c r="K272" s="4"/>
      <c r="L272" s="1"/>
      <c r="M272" s="1"/>
      <c r="N272" s="1"/>
      <c r="O272" s="4"/>
      <c r="P272" s="1"/>
      <c r="Q272" s="1"/>
      <c r="R272" s="1"/>
      <c r="S272" s="4"/>
      <c r="T272" s="4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735C3-0881-4B6D-9004-4796F4E831BF}">
  <dimension ref="A1:AR271"/>
  <sheetViews>
    <sheetView zoomScale="55" zoomScaleNormal="55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B71" sqref="B71"/>
    </sheetView>
  </sheetViews>
  <sheetFormatPr defaultRowHeight="18.75" x14ac:dyDescent="0.3"/>
  <cols>
    <col min="2" max="2" width="62.7109375" customWidth="1"/>
    <col min="3" max="3" width="9.140625" customWidth="1"/>
    <col min="4" max="4" width="12.5703125" customWidth="1"/>
    <col min="5" max="6" width="12.85546875" customWidth="1"/>
    <col min="7" max="7" width="16.7109375" style="3" customWidth="1"/>
    <col min="8" max="10" width="12.85546875" customWidth="1"/>
    <col min="11" max="11" width="13.140625" style="3" customWidth="1"/>
    <col min="12" max="12" width="12.85546875" customWidth="1"/>
    <col min="13" max="13" width="10.85546875" customWidth="1"/>
    <col min="14" max="14" width="10.28515625" customWidth="1"/>
    <col min="15" max="15" width="13.140625" style="3" customWidth="1"/>
    <col min="16" max="17" width="10.28515625" bestFit="1" customWidth="1"/>
    <col min="18" max="18" width="9.7109375" bestFit="1" customWidth="1"/>
    <col min="19" max="19" width="12.28515625" style="3" bestFit="1" customWidth="1"/>
    <col min="20" max="20" width="17.28515625" style="3" bestFit="1" customWidth="1"/>
    <col min="21" max="21" width="15.5703125" style="1" customWidth="1"/>
    <col min="22" max="22" width="13.42578125" bestFit="1" customWidth="1"/>
  </cols>
  <sheetData>
    <row r="1" spans="1:44" ht="26.25" x14ac:dyDescent="0.4">
      <c r="A1" s="11" t="s">
        <v>80</v>
      </c>
      <c r="B1" s="12"/>
      <c r="C1" s="20"/>
      <c r="D1" s="18" t="s">
        <v>63</v>
      </c>
      <c r="E1" s="18" t="s">
        <v>64</v>
      </c>
      <c r="F1" s="24" t="s">
        <v>65</v>
      </c>
      <c r="G1" s="37" t="s">
        <v>66</v>
      </c>
      <c r="H1" s="18" t="s">
        <v>67</v>
      </c>
      <c r="I1" s="24" t="s">
        <v>68</v>
      </c>
      <c r="J1" s="24" t="s">
        <v>69</v>
      </c>
      <c r="K1" s="37" t="s">
        <v>70</v>
      </c>
      <c r="L1" s="18" t="s">
        <v>71</v>
      </c>
      <c r="M1" s="24" t="s">
        <v>72</v>
      </c>
      <c r="N1" s="30" t="s">
        <v>73</v>
      </c>
      <c r="O1" s="40" t="s">
        <v>74</v>
      </c>
      <c r="P1" s="32" t="s">
        <v>75</v>
      </c>
      <c r="Q1" s="30" t="s">
        <v>76</v>
      </c>
      <c r="R1" s="34" t="s">
        <v>77</v>
      </c>
      <c r="S1" s="42" t="s">
        <v>78</v>
      </c>
      <c r="T1" s="44" t="s">
        <v>0</v>
      </c>
      <c r="U1" s="48" t="s">
        <v>1</v>
      </c>
    </row>
    <row r="2" spans="1:44" ht="21" x14ac:dyDescent="0.35">
      <c r="C2" s="21"/>
      <c r="D2" s="19"/>
      <c r="E2" s="19"/>
      <c r="F2" s="25"/>
      <c r="G2" s="37" t="s">
        <v>2</v>
      </c>
      <c r="H2" s="19"/>
      <c r="I2" s="25"/>
      <c r="J2" s="25"/>
      <c r="K2" s="37" t="s">
        <v>2</v>
      </c>
      <c r="L2" s="19"/>
      <c r="M2" s="25"/>
      <c r="N2" s="31"/>
      <c r="O2" s="40" t="s">
        <v>2</v>
      </c>
      <c r="P2" s="33"/>
      <c r="Q2" s="31"/>
      <c r="R2" s="35"/>
      <c r="S2" s="42" t="s">
        <v>2</v>
      </c>
      <c r="T2" s="44"/>
      <c r="U2" s="4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4" x14ac:dyDescent="0.3">
      <c r="A3" s="1"/>
      <c r="B3" s="1"/>
      <c r="C3" s="21"/>
      <c r="D3" s="21"/>
      <c r="E3" s="21"/>
      <c r="F3" s="26"/>
      <c r="G3" s="38"/>
      <c r="H3" s="21"/>
      <c r="I3" s="26"/>
      <c r="J3" s="21"/>
      <c r="K3" s="38"/>
      <c r="L3" s="21"/>
      <c r="M3" s="21"/>
      <c r="N3" s="21"/>
      <c r="O3" s="38"/>
      <c r="P3" s="21"/>
      <c r="Q3" s="26"/>
      <c r="R3" s="21"/>
      <c r="S3" s="38"/>
      <c r="T3" s="45"/>
      <c r="U3" s="49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3.25" x14ac:dyDescent="0.35">
      <c r="A4" s="9" t="s">
        <v>79</v>
      </c>
      <c r="B4" s="10"/>
      <c r="C4" s="21"/>
      <c r="D4" s="21"/>
      <c r="E4" s="21"/>
      <c r="F4" s="26"/>
      <c r="G4" s="38"/>
      <c r="H4" s="21"/>
      <c r="I4" s="26"/>
      <c r="J4" s="21"/>
      <c r="K4" s="38"/>
      <c r="L4" s="21"/>
      <c r="M4" s="21"/>
      <c r="N4" s="21"/>
      <c r="O4" s="38"/>
      <c r="P4" s="21"/>
      <c r="Q4" s="26"/>
      <c r="R4" s="21"/>
      <c r="S4" s="38"/>
      <c r="T4" s="45"/>
      <c r="U4" s="49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x14ac:dyDescent="0.3">
      <c r="A5" s="1"/>
      <c r="B5" s="1"/>
      <c r="C5" s="21"/>
      <c r="D5" s="21"/>
      <c r="E5" s="21"/>
      <c r="F5" s="26"/>
      <c r="G5" s="38"/>
      <c r="H5" s="21"/>
      <c r="I5" s="26"/>
      <c r="J5" s="21"/>
      <c r="K5" s="38"/>
      <c r="L5" s="21"/>
      <c r="M5" s="21"/>
      <c r="N5" s="21"/>
      <c r="O5" s="38"/>
      <c r="P5" s="21"/>
      <c r="Q5" s="26"/>
      <c r="R5" s="21"/>
      <c r="S5" s="38"/>
      <c r="T5" s="45"/>
      <c r="U5" s="4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3">
      <c r="A6" s="4" t="s">
        <v>7</v>
      </c>
      <c r="B6" s="4"/>
      <c r="C6" s="21"/>
      <c r="D6" s="63">
        <v>617</v>
      </c>
      <c r="E6" s="63">
        <v>552</v>
      </c>
      <c r="F6" s="63">
        <v>764</v>
      </c>
      <c r="G6" s="61">
        <v>1933</v>
      </c>
      <c r="H6" s="63">
        <v>691</v>
      </c>
      <c r="I6" s="66">
        <v>641</v>
      </c>
      <c r="J6" s="63">
        <v>826</v>
      </c>
      <c r="K6" s="61">
        <f>SUM(H6:J6)</f>
        <v>2158</v>
      </c>
      <c r="L6" s="63">
        <v>724</v>
      </c>
      <c r="M6" s="63">
        <v>728</v>
      </c>
      <c r="N6" s="63">
        <v>602</v>
      </c>
      <c r="O6" s="61">
        <f>SUM(L6:N6)</f>
        <v>2054</v>
      </c>
      <c r="P6" s="63">
        <v>825</v>
      </c>
      <c r="Q6" s="66">
        <v>754</v>
      </c>
      <c r="R6" s="63">
        <v>653</v>
      </c>
      <c r="S6" s="61">
        <f>SUM(P6:R6)</f>
        <v>2232</v>
      </c>
      <c r="T6" s="46">
        <f>SUM(S6,O6,K6,G6)</f>
        <v>8377</v>
      </c>
      <c r="U6" s="59">
        <v>5776</v>
      </c>
      <c r="V6" s="5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x14ac:dyDescent="0.3">
      <c r="A7" s="4"/>
      <c r="B7" s="4"/>
      <c r="C7" s="21"/>
      <c r="D7" s="22"/>
      <c r="E7" s="22"/>
      <c r="F7" s="27"/>
      <c r="G7" s="39"/>
      <c r="H7" s="22"/>
      <c r="I7" s="27"/>
      <c r="J7" s="22"/>
      <c r="K7" s="39"/>
      <c r="L7" s="22"/>
      <c r="M7" s="22"/>
      <c r="N7" s="22"/>
      <c r="O7" s="39"/>
      <c r="P7" s="22"/>
      <c r="Q7" s="27"/>
      <c r="R7" s="22"/>
      <c r="S7" s="39"/>
      <c r="T7" s="46"/>
      <c r="U7" s="59"/>
      <c r="V7" s="5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x14ac:dyDescent="0.3">
      <c r="A8" s="4" t="s">
        <v>8</v>
      </c>
      <c r="B8" s="4"/>
      <c r="C8" s="21"/>
      <c r="D8" s="22"/>
      <c r="E8" s="22"/>
      <c r="F8" s="27"/>
      <c r="G8" s="39"/>
      <c r="H8" s="22"/>
      <c r="I8" s="22"/>
      <c r="J8" s="22"/>
      <c r="K8" s="39"/>
      <c r="L8" s="22"/>
      <c r="M8" s="22"/>
      <c r="N8" s="22"/>
      <c r="O8" s="39"/>
      <c r="P8" s="22"/>
      <c r="Q8" s="27"/>
      <c r="R8" s="22"/>
      <c r="S8" s="39"/>
      <c r="T8" s="46"/>
      <c r="U8" s="59"/>
      <c r="V8" s="5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s="16" customFormat="1" x14ac:dyDescent="0.3">
      <c r="A9" s="15"/>
      <c r="B9" s="15" t="s">
        <v>9</v>
      </c>
      <c r="C9" s="29"/>
      <c r="D9" s="23">
        <v>0.55300000000000005</v>
      </c>
      <c r="E9" s="23">
        <v>0.52400000000000002</v>
      </c>
      <c r="F9" s="23">
        <v>0.59399999999999997</v>
      </c>
      <c r="G9" s="41">
        <v>0.56100000000000005</v>
      </c>
      <c r="H9" s="23">
        <v>0.6092619392185239</v>
      </c>
      <c r="I9" s="23">
        <v>0.57722308892355689</v>
      </c>
      <c r="J9" s="23">
        <v>0.59322033898305082</v>
      </c>
      <c r="K9" s="41">
        <v>0.5936051899907322</v>
      </c>
      <c r="L9" s="23">
        <v>0.60497237569060769</v>
      </c>
      <c r="M9" s="23">
        <v>0.58653846153846156</v>
      </c>
      <c r="N9" s="23">
        <v>0.57308970099667778</v>
      </c>
      <c r="O9" s="41">
        <v>0.569620253164557</v>
      </c>
      <c r="P9" s="23">
        <v>0.53939393939393943</v>
      </c>
      <c r="Q9" s="28">
        <v>0.59283819628647216</v>
      </c>
      <c r="R9" s="23">
        <v>0.53751914241960186</v>
      </c>
      <c r="S9" s="41">
        <v>0.55689964157706096</v>
      </c>
      <c r="T9" s="75">
        <v>0.56285066252835148</v>
      </c>
      <c r="U9" s="60">
        <v>0.53116343490304707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s="16" customFormat="1" x14ac:dyDescent="0.3">
      <c r="A10" s="15"/>
      <c r="B10" s="15" t="s">
        <v>10</v>
      </c>
      <c r="C10" s="29"/>
      <c r="D10" s="23">
        <v>0.185</v>
      </c>
      <c r="E10" s="57">
        <v>0.18099999999999999</v>
      </c>
      <c r="F10" s="23">
        <v>0.17899999999999999</v>
      </c>
      <c r="G10" s="41">
        <v>0.182</v>
      </c>
      <c r="H10" s="23">
        <v>0.12590448625180897</v>
      </c>
      <c r="I10" s="23">
        <v>0.13104524180967239</v>
      </c>
      <c r="J10" s="23">
        <v>0.14891041162227603</v>
      </c>
      <c r="K10" s="41">
        <v>0.13623725671918444</v>
      </c>
      <c r="L10" s="23">
        <v>0.19475138121546962</v>
      </c>
      <c r="M10" s="23">
        <v>0.19642857142857142</v>
      </c>
      <c r="N10" s="23">
        <v>0.14285714285714285</v>
      </c>
      <c r="O10" s="41">
        <v>0.1801363193768257</v>
      </c>
      <c r="P10" s="23">
        <v>0.17818181818181819</v>
      </c>
      <c r="Q10" s="28">
        <v>0.15782493368700265</v>
      </c>
      <c r="R10" s="36">
        <v>0.17917304747320062</v>
      </c>
      <c r="S10" s="43">
        <v>0.17159498207885304</v>
      </c>
      <c r="T10" s="47">
        <v>0.16688551987585054</v>
      </c>
      <c r="U10" s="60">
        <v>0.19719529085872575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s="16" customFormat="1" x14ac:dyDescent="0.3">
      <c r="A11" s="15"/>
      <c r="B11" s="15" t="s">
        <v>11</v>
      </c>
      <c r="C11" s="29"/>
      <c r="D11" s="23">
        <v>0.14299999999999999</v>
      </c>
      <c r="E11" s="57">
        <v>8.6999999999999994E-2</v>
      </c>
      <c r="F11" s="23">
        <v>6.7000000000000004E-2</v>
      </c>
      <c r="G11" s="41">
        <v>9.7000000000000003E-2</v>
      </c>
      <c r="H11" s="23">
        <v>0.10130246020260492</v>
      </c>
      <c r="I11" s="23">
        <v>0.1294851794071763</v>
      </c>
      <c r="J11" s="23">
        <v>0.12106537530266344</v>
      </c>
      <c r="K11" s="41">
        <v>0.11723818350324375</v>
      </c>
      <c r="L11" s="23">
        <v>0.106353591160221</v>
      </c>
      <c r="M11" s="23">
        <v>9.7527472527472528E-2</v>
      </c>
      <c r="N11" s="23">
        <v>0.14119601328903655</v>
      </c>
      <c r="O11" s="41">
        <v>0.11343719571567673</v>
      </c>
      <c r="P11" s="23">
        <v>0.13333333333333333</v>
      </c>
      <c r="Q11" s="28">
        <v>0.15915119363395225</v>
      </c>
      <c r="R11" s="36">
        <v>0.17304747320061256</v>
      </c>
      <c r="S11" s="43">
        <v>0.15367383512544802</v>
      </c>
      <c r="T11" s="47">
        <v>0.12128446938044646</v>
      </c>
      <c r="U11" s="60">
        <v>0.12846260387811634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</row>
    <row r="12" spans="1:44" s="16" customFormat="1" x14ac:dyDescent="0.3">
      <c r="A12" s="15"/>
      <c r="B12" s="15" t="s">
        <v>12</v>
      </c>
      <c r="C12" s="29"/>
      <c r="D12" s="23">
        <v>7.8E-2</v>
      </c>
      <c r="E12" s="57">
        <v>0.154</v>
      </c>
      <c r="F12" s="23">
        <v>0.08</v>
      </c>
      <c r="G12" s="41">
        <v>0.1</v>
      </c>
      <c r="H12" s="23">
        <v>6.5123010130246017E-2</v>
      </c>
      <c r="I12" s="23">
        <v>7.4882995319812795E-2</v>
      </c>
      <c r="J12" s="23">
        <v>7.6271186440677971E-2</v>
      </c>
      <c r="K12" s="41">
        <v>7.2289156626506021E-2</v>
      </c>
      <c r="L12" s="23">
        <v>8.0110497237569064E-2</v>
      </c>
      <c r="M12" s="23">
        <v>0.1043956043956044</v>
      </c>
      <c r="N12" s="23">
        <v>0.11960132890365449</v>
      </c>
      <c r="O12" s="41">
        <v>0.10029211295034079</v>
      </c>
      <c r="P12" s="23">
        <v>0.13696969696969696</v>
      </c>
      <c r="Q12" s="28">
        <v>8.6206896551724144E-2</v>
      </c>
      <c r="R12" s="36">
        <v>8.7289433384379791E-2</v>
      </c>
      <c r="S12" s="43">
        <v>0.10528673835125447</v>
      </c>
      <c r="T12" s="47">
        <v>9.4425211889697977E-2</v>
      </c>
      <c r="U12" s="60">
        <v>0.12413434903047091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s="16" customFormat="1" x14ac:dyDescent="0.3">
      <c r="A13" s="15"/>
      <c r="B13" s="15" t="s">
        <v>13</v>
      </c>
      <c r="C13" s="29"/>
      <c r="D13" s="23">
        <v>4.1000000000000002E-2</v>
      </c>
      <c r="E13" s="57">
        <v>3.3000000000000002E-2</v>
      </c>
      <c r="F13" s="23">
        <v>5.0999999999999997E-2</v>
      </c>
      <c r="G13" s="41">
        <v>4.2000000000000003E-2</v>
      </c>
      <c r="H13" s="23">
        <v>6.3675832127351659E-2</v>
      </c>
      <c r="I13" s="23">
        <v>5.2999999999999999E-2</v>
      </c>
      <c r="J13" s="23">
        <v>5.0847457627118647E-2</v>
      </c>
      <c r="K13" s="41">
        <v>5.5607043558850787E-2</v>
      </c>
      <c r="L13" s="23">
        <v>4.1436464088397788E-3</v>
      </c>
      <c r="M13" s="23">
        <v>0</v>
      </c>
      <c r="N13" s="23">
        <v>3.3222591362126247E-3</v>
      </c>
      <c r="O13" s="41">
        <v>2E-3</v>
      </c>
      <c r="P13" s="23">
        <v>0</v>
      </c>
      <c r="Q13" s="28">
        <v>0</v>
      </c>
      <c r="R13" s="36">
        <v>1.3782542113323124E-2</v>
      </c>
      <c r="S13" s="43">
        <v>4.0322580645161289E-3</v>
      </c>
      <c r="T13" s="47">
        <v>2.5784887191118541E-2</v>
      </c>
      <c r="U13" s="60">
        <v>2.1295013850415514E-2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s="16" customFormat="1" x14ac:dyDescent="0.3">
      <c r="A14" s="15"/>
      <c r="B14" s="15" t="s">
        <v>14</v>
      </c>
      <c r="C14" s="29"/>
      <c r="D14" s="23">
        <v>0</v>
      </c>
      <c r="E14" s="57">
        <v>1.4E-2</v>
      </c>
      <c r="F14" s="23">
        <v>2.5000000000000001E-2</v>
      </c>
      <c r="G14" s="41">
        <v>1.4E-2</v>
      </c>
      <c r="H14" s="23">
        <v>2.9000000000000001E-2</v>
      </c>
      <c r="I14" s="23">
        <v>2.8000000000000001E-2</v>
      </c>
      <c r="J14" s="23">
        <v>0.01</v>
      </c>
      <c r="K14" s="41">
        <v>2.1000000000000001E-2</v>
      </c>
      <c r="L14" s="23">
        <v>0.01</v>
      </c>
      <c r="M14" s="23">
        <v>0</v>
      </c>
      <c r="N14" s="23">
        <v>1.4999999999999999E-2</v>
      </c>
      <c r="O14" s="41">
        <v>1.2999999999999999E-2</v>
      </c>
      <c r="P14" s="23">
        <v>1.0999999999999999E-2</v>
      </c>
      <c r="Q14" s="28">
        <v>3.0000000000000001E-3</v>
      </c>
      <c r="R14" s="36">
        <v>8.9999999999999993E-3</v>
      </c>
      <c r="S14" s="43">
        <v>8.0000000000000002E-3</v>
      </c>
      <c r="T14" s="47">
        <v>1.4E-2</v>
      </c>
      <c r="U14" s="60"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</row>
    <row r="15" spans="1:44" s="16" customFormat="1" x14ac:dyDescent="0.3">
      <c r="A15" s="15"/>
      <c r="B15" s="15"/>
      <c r="C15" s="29"/>
      <c r="D15" s="23"/>
      <c r="E15" s="57"/>
      <c r="F15" s="23"/>
      <c r="G15" s="41"/>
      <c r="H15" s="23"/>
      <c r="I15" s="23"/>
      <c r="J15" s="23"/>
      <c r="K15" s="41"/>
      <c r="L15" s="23"/>
      <c r="M15" s="23"/>
      <c r="N15" s="23"/>
      <c r="O15" s="41"/>
      <c r="P15" s="23"/>
      <c r="Q15" s="28"/>
      <c r="R15" s="36"/>
      <c r="S15" s="43"/>
      <c r="T15" s="47"/>
      <c r="U15" s="60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</row>
    <row r="16" spans="1:44" x14ac:dyDescent="0.3">
      <c r="A16" s="4" t="s">
        <v>15</v>
      </c>
      <c r="B16" s="1"/>
      <c r="C16" s="21"/>
      <c r="D16" s="22"/>
      <c r="E16" s="58"/>
      <c r="F16" s="22"/>
      <c r="G16" s="39"/>
      <c r="H16" s="22"/>
      <c r="I16" s="22"/>
      <c r="J16" s="22"/>
      <c r="K16" s="39"/>
      <c r="L16" s="22"/>
      <c r="M16" s="22"/>
      <c r="N16" s="22"/>
      <c r="O16" s="39"/>
      <c r="P16" s="22"/>
      <c r="Q16" s="27"/>
      <c r="R16" s="22"/>
      <c r="S16" s="39"/>
      <c r="T16" s="46"/>
      <c r="U16" s="59"/>
      <c r="V16" s="5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s="16" customFormat="1" x14ac:dyDescent="0.3">
      <c r="A17" s="15"/>
      <c r="B17" s="15" t="s">
        <v>16</v>
      </c>
      <c r="C17" s="29"/>
      <c r="D17" s="23">
        <v>0.11700000000000001</v>
      </c>
      <c r="E17" s="57">
        <v>0.13400000000000001</v>
      </c>
      <c r="F17" s="23">
        <v>0.14799999999999999</v>
      </c>
      <c r="G17" s="41">
        <v>0.13400000000000001</v>
      </c>
      <c r="H17" s="23">
        <v>0.109</v>
      </c>
      <c r="I17" s="23">
        <v>0.11700000000000001</v>
      </c>
      <c r="J17" s="23">
        <v>0.114</v>
      </c>
      <c r="K17" s="41">
        <v>0.113</v>
      </c>
      <c r="L17" s="23">
        <v>0.123</v>
      </c>
      <c r="M17" s="23">
        <v>0.13900000000000001</v>
      </c>
      <c r="N17" s="23">
        <v>0.16112956810631229</v>
      </c>
      <c r="O17" s="41">
        <v>0.15433300876338851</v>
      </c>
      <c r="P17" s="23">
        <v>0.16606060606060605</v>
      </c>
      <c r="Q17" s="28">
        <v>0.20954907161803712</v>
      </c>
      <c r="R17" s="36">
        <v>0.13782542113323124</v>
      </c>
      <c r="S17" s="43">
        <v>0.1724910394265233</v>
      </c>
      <c r="T17" s="47">
        <v>0.14384624567267518</v>
      </c>
      <c r="U17" s="60">
        <v>0.158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s="16" customFormat="1" x14ac:dyDescent="0.3">
      <c r="A18" s="15"/>
      <c r="B18" s="15" t="s">
        <v>17</v>
      </c>
      <c r="C18" s="29"/>
      <c r="D18" s="23">
        <v>0.33500000000000002</v>
      </c>
      <c r="E18" s="57">
        <v>0.36099999999999999</v>
      </c>
      <c r="F18" s="23">
        <v>0.27</v>
      </c>
      <c r="G18" s="41">
        <v>0.317</v>
      </c>
      <c r="H18" s="23">
        <v>0.24199999999999999</v>
      </c>
      <c r="I18" s="23">
        <v>0.254</v>
      </c>
      <c r="J18" s="23">
        <v>0.25800000000000001</v>
      </c>
      <c r="K18" s="41">
        <v>0.252</v>
      </c>
      <c r="L18" s="23">
        <v>0.19600000000000001</v>
      </c>
      <c r="M18" s="23">
        <v>0.19900000000000001</v>
      </c>
      <c r="N18" s="23">
        <v>0.1877076411960133</v>
      </c>
      <c r="O18" s="41">
        <v>0.19474196689386564</v>
      </c>
      <c r="P18" s="23">
        <v>0.2593939393939394</v>
      </c>
      <c r="Q18" s="28">
        <v>0.26923076923076922</v>
      </c>
      <c r="R18" s="36">
        <v>0.37519142419601836</v>
      </c>
      <c r="S18" s="43">
        <v>0.29659498207885304</v>
      </c>
      <c r="T18" s="47">
        <v>0.26465321714217499</v>
      </c>
      <c r="U18" s="60">
        <v>0.29099999999999998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s="16" customFormat="1" x14ac:dyDescent="0.3">
      <c r="A19" s="15"/>
      <c r="B19" s="15" t="s">
        <v>18</v>
      </c>
      <c r="C19" s="29"/>
      <c r="D19" s="28">
        <v>6.5000000000000002E-2</v>
      </c>
      <c r="E19" s="57">
        <v>9.8000000000000004E-2</v>
      </c>
      <c r="F19" s="23">
        <v>0.113</v>
      </c>
      <c r="G19" s="41">
        <v>9.2999999999999999E-2</v>
      </c>
      <c r="H19" s="23">
        <v>8.5000000000000006E-2</v>
      </c>
      <c r="I19" s="23">
        <v>6.7000000000000004E-2</v>
      </c>
      <c r="J19" s="23">
        <v>8.7999999999999995E-2</v>
      </c>
      <c r="K19" s="41">
        <v>8.1000000000000003E-2</v>
      </c>
      <c r="L19" s="23">
        <v>0.113</v>
      </c>
      <c r="M19" s="23">
        <v>0.10299999999999999</v>
      </c>
      <c r="N19" s="23">
        <v>7.9734219269102985E-2</v>
      </c>
      <c r="O19" s="41">
        <v>9.9805258033106137E-2</v>
      </c>
      <c r="P19" s="23">
        <v>0.15515151515151515</v>
      </c>
      <c r="Q19" s="28">
        <v>9.8143236074270557E-2</v>
      </c>
      <c r="R19" s="23">
        <v>0.11485451761102604</v>
      </c>
      <c r="S19" s="41">
        <v>0.12410394265232975</v>
      </c>
      <c r="T19" s="47">
        <v>9.9916437865584337E-2</v>
      </c>
      <c r="U19" s="60">
        <v>0.11700000000000001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s="16" customFormat="1" x14ac:dyDescent="0.3">
      <c r="A20" s="15"/>
      <c r="B20" s="15" t="s">
        <v>19</v>
      </c>
      <c r="C20" s="29"/>
      <c r="D20" s="28">
        <v>0.38100000000000001</v>
      </c>
      <c r="E20" s="57">
        <v>0.39900000000000002</v>
      </c>
      <c r="F20" s="23">
        <v>0.373</v>
      </c>
      <c r="G20" s="41">
        <v>0.38300000000000001</v>
      </c>
      <c r="H20" s="23">
        <v>0.39100000000000001</v>
      </c>
      <c r="I20" s="23">
        <v>0.33700000000000002</v>
      </c>
      <c r="J20" s="23">
        <v>0.38700000000000001</v>
      </c>
      <c r="K20" s="41">
        <v>0.373</v>
      </c>
      <c r="L20" s="23">
        <v>0.40899999999999997</v>
      </c>
      <c r="M20" s="23">
        <v>0.40899999999999997</v>
      </c>
      <c r="N20" s="23">
        <v>0.35880398671096347</v>
      </c>
      <c r="O20" s="41">
        <v>0.39435248296007791</v>
      </c>
      <c r="P20" s="23">
        <v>0.34303030303030302</v>
      </c>
      <c r="Q20" s="28">
        <v>0.34350132625994695</v>
      </c>
      <c r="R20" s="23">
        <v>0.3445635528330781</v>
      </c>
      <c r="S20" s="41">
        <v>0.34363799283154123</v>
      </c>
      <c r="T20" s="47">
        <v>0.37280649397158888</v>
      </c>
      <c r="U20" s="60">
        <v>0.44700000000000001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6" customFormat="1" x14ac:dyDescent="0.3">
      <c r="A21" s="15"/>
      <c r="B21" s="15" t="s">
        <v>20</v>
      </c>
      <c r="C21" s="29"/>
      <c r="D21" s="28">
        <v>0.378</v>
      </c>
      <c r="E21" s="57">
        <v>0.41099999999999998</v>
      </c>
      <c r="F21" s="23">
        <v>0.46899999999999997</v>
      </c>
      <c r="G21" s="41">
        <v>0.42299999999999999</v>
      </c>
      <c r="H21" s="23">
        <v>0.44700000000000001</v>
      </c>
      <c r="I21" s="23">
        <v>0.438</v>
      </c>
      <c r="J21" s="23">
        <v>0.39800000000000002</v>
      </c>
      <c r="K21" s="41">
        <v>0.42599999999999999</v>
      </c>
      <c r="L21" s="23">
        <v>0.443</v>
      </c>
      <c r="M21" s="23">
        <v>0.39100000000000001</v>
      </c>
      <c r="N21" s="23">
        <v>0.40697674418604651</v>
      </c>
      <c r="O21" s="41">
        <v>0.41431353456669912</v>
      </c>
      <c r="P21" s="23">
        <v>0.41212121212121211</v>
      </c>
      <c r="Q21" s="28">
        <v>0.46684350132625996</v>
      </c>
      <c r="R21" s="23">
        <v>0.47473200612557426</v>
      </c>
      <c r="S21" s="41">
        <v>0.44892473118279569</v>
      </c>
      <c r="T21" s="47">
        <v>0.42855437507460903</v>
      </c>
      <c r="U21" s="60">
        <v>0.43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x14ac:dyDescent="0.3">
      <c r="A22" s="1"/>
      <c r="B22" s="1"/>
      <c r="C22" s="21"/>
      <c r="D22" s="27"/>
      <c r="E22" s="58"/>
      <c r="F22" s="22"/>
      <c r="G22" s="39"/>
      <c r="H22" s="22"/>
      <c r="I22" s="22"/>
      <c r="J22" s="22"/>
      <c r="K22" s="39"/>
      <c r="L22" s="22"/>
      <c r="M22" s="22"/>
      <c r="N22" s="22"/>
      <c r="O22" s="39"/>
      <c r="P22" s="22"/>
      <c r="Q22" s="27"/>
      <c r="R22" s="22"/>
      <c r="S22" s="39"/>
      <c r="T22" s="46"/>
      <c r="U22" s="59"/>
      <c r="V22" s="5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4" t="s">
        <v>21</v>
      </c>
      <c r="B23" s="1"/>
      <c r="C23" s="21"/>
      <c r="D23" s="27"/>
      <c r="E23" s="58"/>
      <c r="F23" s="22"/>
      <c r="G23" s="39"/>
      <c r="H23" s="22"/>
      <c r="I23" s="22"/>
      <c r="J23" s="22"/>
      <c r="K23" s="39"/>
      <c r="L23" s="22"/>
      <c r="M23" s="22"/>
      <c r="N23" s="22"/>
      <c r="O23" s="39"/>
      <c r="P23" s="22"/>
      <c r="Q23" s="27"/>
      <c r="R23" s="22"/>
      <c r="S23" s="39"/>
      <c r="T23" s="46"/>
      <c r="U23" s="59"/>
      <c r="V23" s="5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1"/>
      <c r="B24" s="1" t="s">
        <v>22</v>
      </c>
      <c r="C24" s="21"/>
      <c r="D24" s="66">
        <v>29</v>
      </c>
      <c r="E24" s="63">
        <v>9</v>
      </c>
      <c r="F24" s="63">
        <v>41</v>
      </c>
      <c r="G24" s="61">
        <v>79</v>
      </c>
      <c r="H24" s="63">
        <v>28</v>
      </c>
      <c r="I24" s="63">
        <v>26</v>
      </c>
      <c r="J24" s="63">
        <v>22</v>
      </c>
      <c r="K24" s="61">
        <f t="shared" ref="K24:K33" si="0">SUM(H24:J24)</f>
        <v>76</v>
      </c>
      <c r="L24" s="63">
        <v>20</v>
      </c>
      <c r="M24" s="63">
        <v>24</v>
      </c>
      <c r="N24" s="63">
        <v>28</v>
      </c>
      <c r="O24" s="61">
        <f t="shared" ref="O24:O33" si="1">SUM(L24:N24)</f>
        <v>72</v>
      </c>
      <c r="P24" s="63">
        <v>30</v>
      </c>
      <c r="Q24" s="66">
        <v>46</v>
      </c>
      <c r="R24" s="63">
        <v>32</v>
      </c>
      <c r="S24" s="61">
        <f t="shared" ref="S24:S33" si="2">SUM(P24:R24)</f>
        <v>108</v>
      </c>
      <c r="T24" s="46">
        <f t="shared" ref="T24:T33" si="3">SUM(S24,O24,K24,G24)</f>
        <v>335</v>
      </c>
      <c r="U24" s="59">
        <v>234</v>
      </c>
      <c r="V24" s="5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1"/>
      <c r="B25" s="1" t="s">
        <v>23</v>
      </c>
      <c r="C25" s="21"/>
      <c r="D25" s="66">
        <v>78</v>
      </c>
      <c r="E25" s="63">
        <v>68</v>
      </c>
      <c r="F25" s="63">
        <v>87</v>
      </c>
      <c r="G25" s="61">
        <v>233</v>
      </c>
      <c r="H25" s="63">
        <v>68</v>
      </c>
      <c r="I25" s="63">
        <v>91</v>
      </c>
      <c r="J25" s="63">
        <v>100</v>
      </c>
      <c r="K25" s="61">
        <f t="shared" si="0"/>
        <v>259</v>
      </c>
      <c r="L25" s="63">
        <v>113</v>
      </c>
      <c r="M25" s="63">
        <v>102</v>
      </c>
      <c r="N25" s="63">
        <v>94</v>
      </c>
      <c r="O25" s="61">
        <f t="shared" si="1"/>
        <v>309</v>
      </c>
      <c r="P25" s="63">
        <v>124</v>
      </c>
      <c r="Q25" s="66">
        <v>89</v>
      </c>
      <c r="R25" s="63">
        <v>78</v>
      </c>
      <c r="S25" s="61">
        <f t="shared" si="2"/>
        <v>291</v>
      </c>
      <c r="T25" s="46">
        <f t="shared" si="3"/>
        <v>1092</v>
      </c>
      <c r="U25" s="59">
        <v>665</v>
      </c>
      <c r="V25" s="5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1"/>
      <c r="B26" s="1" t="s">
        <v>24</v>
      </c>
      <c r="C26" s="21"/>
      <c r="D26" s="66">
        <v>35</v>
      </c>
      <c r="E26" s="63">
        <v>34</v>
      </c>
      <c r="F26" s="63">
        <v>45</v>
      </c>
      <c r="G26" s="61">
        <v>114</v>
      </c>
      <c r="H26" s="63">
        <v>50</v>
      </c>
      <c r="I26" s="63">
        <v>35</v>
      </c>
      <c r="J26" s="63">
        <v>39</v>
      </c>
      <c r="K26" s="61">
        <f t="shared" si="0"/>
        <v>124</v>
      </c>
      <c r="L26" s="63">
        <v>45</v>
      </c>
      <c r="M26" s="63">
        <v>34</v>
      </c>
      <c r="N26" s="63">
        <v>39</v>
      </c>
      <c r="O26" s="61">
        <f t="shared" si="1"/>
        <v>118</v>
      </c>
      <c r="P26" s="63">
        <v>34</v>
      </c>
      <c r="Q26" s="66">
        <v>45</v>
      </c>
      <c r="R26" s="63">
        <v>33</v>
      </c>
      <c r="S26" s="61">
        <f t="shared" si="2"/>
        <v>112</v>
      </c>
      <c r="T26" s="46">
        <f t="shared" si="3"/>
        <v>468</v>
      </c>
      <c r="U26" s="59">
        <v>268</v>
      </c>
      <c r="V26" s="5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1"/>
      <c r="B27" s="1" t="s">
        <v>25</v>
      </c>
      <c r="C27" s="21"/>
      <c r="D27" s="66">
        <v>73</v>
      </c>
      <c r="E27" s="63">
        <v>55</v>
      </c>
      <c r="F27" s="63">
        <v>83</v>
      </c>
      <c r="G27" s="61">
        <v>211</v>
      </c>
      <c r="H27" s="63">
        <v>49</v>
      </c>
      <c r="I27" s="63">
        <v>64</v>
      </c>
      <c r="J27" s="63">
        <v>75</v>
      </c>
      <c r="K27" s="61">
        <f t="shared" si="0"/>
        <v>188</v>
      </c>
      <c r="L27" s="63">
        <v>51</v>
      </c>
      <c r="M27" s="63">
        <v>78</v>
      </c>
      <c r="N27" s="63">
        <v>59</v>
      </c>
      <c r="O27" s="61">
        <f t="shared" si="1"/>
        <v>188</v>
      </c>
      <c r="P27" s="63">
        <v>78</v>
      </c>
      <c r="Q27" s="66">
        <v>92</v>
      </c>
      <c r="R27" s="63">
        <v>57</v>
      </c>
      <c r="S27" s="61">
        <f t="shared" si="2"/>
        <v>227</v>
      </c>
      <c r="T27" s="46">
        <f t="shared" si="3"/>
        <v>814</v>
      </c>
      <c r="U27" s="59">
        <v>563</v>
      </c>
      <c r="V27" s="5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1"/>
      <c r="B28" s="1" t="s">
        <v>26</v>
      </c>
      <c r="C28" s="21"/>
      <c r="D28" s="66">
        <v>190</v>
      </c>
      <c r="E28" s="63">
        <v>193</v>
      </c>
      <c r="F28" s="66">
        <v>190</v>
      </c>
      <c r="G28" s="61">
        <v>573</v>
      </c>
      <c r="H28" s="63">
        <v>143</v>
      </c>
      <c r="I28" s="63">
        <v>153</v>
      </c>
      <c r="J28" s="63">
        <v>197</v>
      </c>
      <c r="K28" s="61">
        <f t="shared" si="0"/>
        <v>493</v>
      </c>
      <c r="L28" s="63">
        <v>158</v>
      </c>
      <c r="M28" s="63">
        <v>166</v>
      </c>
      <c r="N28" s="63">
        <v>128</v>
      </c>
      <c r="O28" s="61">
        <f t="shared" si="1"/>
        <v>452</v>
      </c>
      <c r="P28" s="63">
        <v>240</v>
      </c>
      <c r="Q28" s="66">
        <v>233</v>
      </c>
      <c r="R28" s="63">
        <v>238</v>
      </c>
      <c r="S28" s="61">
        <f t="shared" si="2"/>
        <v>711</v>
      </c>
      <c r="T28" s="46">
        <f t="shared" si="3"/>
        <v>2229</v>
      </c>
      <c r="U28" s="59">
        <v>1703</v>
      </c>
      <c r="V28" s="5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1"/>
      <c r="B29" s="1" t="s">
        <v>27</v>
      </c>
      <c r="C29" s="21"/>
      <c r="D29" s="66">
        <v>1</v>
      </c>
      <c r="E29" s="63">
        <v>8</v>
      </c>
      <c r="F29" s="66">
        <v>12</v>
      </c>
      <c r="G29" s="61">
        <v>21</v>
      </c>
      <c r="H29" s="63">
        <v>5</v>
      </c>
      <c r="I29" s="63">
        <v>3</v>
      </c>
      <c r="J29" s="63">
        <v>17</v>
      </c>
      <c r="K29" s="61">
        <f t="shared" si="0"/>
        <v>25</v>
      </c>
      <c r="L29" s="63">
        <v>6</v>
      </c>
      <c r="M29" s="63">
        <v>6</v>
      </c>
      <c r="N29" s="63">
        <v>0</v>
      </c>
      <c r="O29" s="61">
        <f t="shared" si="1"/>
        <v>12</v>
      </c>
      <c r="P29" s="63">
        <v>10</v>
      </c>
      <c r="Q29" s="66">
        <v>4</v>
      </c>
      <c r="R29" s="63">
        <v>0</v>
      </c>
      <c r="S29" s="61">
        <f t="shared" si="2"/>
        <v>14</v>
      </c>
      <c r="T29" s="46">
        <f t="shared" si="3"/>
        <v>72</v>
      </c>
      <c r="U29" s="59">
        <v>26</v>
      </c>
      <c r="V29" s="5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1"/>
      <c r="B30" s="1" t="s">
        <v>28</v>
      </c>
      <c r="C30" s="21"/>
      <c r="D30" s="66">
        <v>72</v>
      </c>
      <c r="E30" s="63">
        <v>74</v>
      </c>
      <c r="F30" s="66">
        <v>118</v>
      </c>
      <c r="G30" s="61">
        <v>264</v>
      </c>
      <c r="H30" s="63">
        <v>136</v>
      </c>
      <c r="I30" s="63">
        <v>79</v>
      </c>
      <c r="J30" s="63">
        <v>150</v>
      </c>
      <c r="K30" s="61">
        <f t="shared" si="0"/>
        <v>365</v>
      </c>
      <c r="L30" s="63">
        <v>150</v>
      </c>
      <c r="M30" s="63">
        <v>125</v>
      </c>
      <c r="N30" s="63">
        <v>87</v>
      </c>
      <c r="O30" s="61">
        <f t="shared" si="1"/>
        <v>362</v>
      </c>
      <c r="P30" s="63">
        <v>134</v>
      </c>
      <c r="Q30" s="66">
        <v>111</v>
      </c>
      <c r="R30" s="63">
        <v>98</v>
      </c>
      <c r="S30" s="61">
        <f t="shared" si="2"/>
        <v>343</v>
      </c>
      <c r="T30" s="46">
        <f t="shared" si="3"/>
        <v>1334</v>
      </c>
      <c r="U30" s="59">
        <v>988</v>
      </c>
      <c r="V30" s="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1"/>
      <c r="B31" s="1" t="s">
        <v>29</v>
      </c>
      <c r="C31" s="21"/>
      <c r="D31" s="66">
        <v>91</v>
      </c>
      <c r="E31" s="63">
        <v>75</v>
      </c>
      <c r="F31" s="66">
        <v>152</v>
      </c>
      <c r="G31" s="61">
        <v>318</v>
      </c>
      <c r="H31" s="63">
        <v>129</v>
      </c>
      <c r="I31" s="63">
        <v>137</v>
      </c>
      <c r="J31" s="63">
        <v>168</v>
      </c>
      <c r="K31" s="61">
        <f t="shared" si="0"/>
        <v>434</v>
      </c>
      <c r="L31" s="63">
        <v>126</v>
      </c>
      <c r="M31" s="63">
        <v>150</v>
      </c>
      <c r="N31" s="63">
        <v>117</v>
      </c>
      <c r="O31" s="61">
        <f t="shared" si="1"/>
        <v>393</v>
      </c>
      <c r="P31" s="63">
        <v>136</v>
      </c>
      <c r="Q31" s="66">
        <v>104</v>
      </c>
      <c r="R31" s="63">
        <v>92</v>
      </c>
      <c r="S31" s="61">
        <f t="shared" si="2"/>
        <v>332</v>
      </c>
      <c r="T31" s="46">
        <f t="shared" si="3"/>
        <v>1477</v>
      </c>
      <c r="U31" s="59">
        <v>975</v>
      </c>
      <c r="V31" s="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1"/>
      <c r="B32" s="1" t="s">
        <v>30</v>
      </c>
      <c r="C32" s="21"/>
      <c r="D32" s="66">
        <v>36</v>
      </c>
      <c r="E32" s="63">
        <v>21</v>
      </c>
      <c r="F32" s="66">
        <v>17</v>
      </c>
      <c r="G32" s="61">
        <v>74</v>
      </c>
      <c r="H32" s="63">
        <v>44</v>
      </c>
      <c r="I32" s="63">
        <v>29</v>
      </c>
      <c r="J32" s="63">
        <v>26</v>
      </c>
      <c r="K32" s="61">
        <f t="shared" si="0"/>
        <v>99</v>
      </c>
      <c r="L32" s="63">
        <v>36</v>
      </c>
      <c r="M32" s="63">
        <v>29</v>
      </c>
      <c r="N32" s="63">
        <v>35</v>
      </c>
      <c r="O32" s="61">
        <f t="shared" si="1"/>
        <v>100</v>
      </c>
      <c r="P32" s="63">
        <v>26</v>
      </c>
      <c r="Q32" s="66">
        <v>16</v>
      </c>
      <c r="R32" s="63">
        <v>16</v>
      </c>
      <c r="S32" s="61">
        <f t="shared" si="2"/>
        <v>58</v>
      </c>
      <c r="T32" s="46">
        <f t="shared" si="3"/>
        <v>331</v>
      </c>
      <c r="U32" s="59">
        <v>211</v>
      </c>
      <c r="V32" s="5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1"/>
      <c r="B33" s="1" t="s">
        <v>31</v>
      </c>
      <c r="C33" s="21"/>
      <c r="D33" s="66">
        <v>6</v>
      </c>
      <c r="E33" s="63">
        <v>6</v>
      </c>
      <c r="F33" s="66">
        <v>8</v>
      </c>
      <c r="G33" s="61">
        <v>20</v>
      </c>
      <c r="H33" s="63">
        <v>18</v>
      </c>
      <c r="I33" s="66">
        <v>10</v>
      </c>
      <c r="J33" s="63">
        <v>23</v>
      </c>
      <c r="K33" s="61">
        <f t="shared" si="0"/>
        <v>51</v>
      </c>
      <c r="L33" s="63">
        <v>8</v>
      </c>
      <c r="M33" s="63">
        <v>12</v>
      </c>
      <c r="N33" s="63">
        <v>9</v>
      </c>
      <c r="O33" s="61">
        <f t="shared" si="1"/>
        <v>29</v>
      </c>
      <c r="P33" s="63">
        <v>12</v>
      </c>
      <c r="Q33" s="66">
        <v>9</v>
      </c>
      <c r="R33" s="63">
        <v>7</v>
      </c>
      <c r="S33" s="61">
        <f t="shared" si="2"/>
        <v>28</v>
      </c>
      <c r="T33" s="46">
        <f t="shared" si="3"/>
        <v>128</v>
      </c>
      <c r="U33" s="59">
        <v>97</v>
      </c>
      <c r="V33" s="5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1"/>
      <c r="B34" s="1"/>
      <c r="C34" s="21"/>
      <c r="D34" s="66"/>
      <c r="E34" s="63"/>
      <c r="F34" s="66"/>
      <c r="G34" s="61"/>
      <c r="H34" s="63"/>
      <c r="I34" s="66"/>
      <c r="J34" s="66"/>
      <c r="K34" s="61"/>
      <c r="L34" s="63"/>
      <c r="M34" s="63"/>
      <c r="N34" s="63"/>
      <c r="O34" s="61"/>
      <c r="P34" s="63"/>
      <c r="Q34" s="66"/>
      <c r="R34" s="63"/>
      <c r="S34" s="61"/>
      <c r="T34" s="46"/>
      <c r="U34" s="50"/>
      <c r="V34" s="5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4" t="s">
        <v>32</v>
      </c>
      <c r="B35" s="1"/>
      <c r="C35" s="21"/>
      <c r="D35" s="66"/>
      <c r="E35" s="63"/>
      <c r="F35" s="66"/>
      <c r="G35" s="61"/>
      <c r="H35" s="63"/>
      <c r="I35" s="66"/>
      <c r="J35" s="63"/>
      <c r="K35" s="61"/>
      <c r="L35" s="63"/>
      <c r="M35" s="63"/>
      <c r="N35" s="63"/>
      <c r="O35" s="61"/>
      <c r="P35" s="63"/>
      <c r="Q35" s="66"/>
      <c r="R35" s="63"/>
      <c r="S35" s="61"/>
      <c r="T35" s="46"/>
      <c r="U35" s="50"/>
      <c r="V35" s="5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1"/>
      <c r="B36" s="1" t="s">
        <v>5</v>
      </c>
      <c r="C36" s="21"/>
      <c r="D36" s="66"/>
      <c r="E36" s="63"/>
      <c r="F36" s="66"/>
      <c r="G36" s="61"/>
      <c r="H36" s="63"/>
      <c r="I36" s="66"/>
      <c r="J36" s="63"/>
      <c r="K36" s="61"/>
      <c r="L36" s="63"/>
      <c r="M36" s="63"/>
      <c r="N36" s="63"/>
      <c r="O36" s="61"/>
      <c r="P36" s="63"/>
      <c r="Q36" s="66">
        <v>2</v>
      </c>
      <c r="R36" s="63">
        <v>1</v>
      </c>
      <c r="S36" s="61">
        <v>6</v>
      </c>
      <c r="T36" s="46">
        <v>13</v>
      </c>
      <c r="U36" s="50"/>
      <c r="V36" s="5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1"/>
      <c r="B37" s="1" t="s">
        <v>33</v>
      </c>
      <c r="C37" s="21"/>
      <c r="D37" s="66"/>
      <c r="E37" s="63"/>
      <c r="F37" s="66"/>
      <c r="G37" s="61"/>
      <c r="H37" s="63"/>
      <c r="I37" s="66"/>
      <c r="J37" s="63"/>
      <c r="K37" s="61"/>
      <c r="L37" s="63"/>
      <c r="M37" s="63"/>
      <c r="N37" s="63"/>
      <c r="O37" s="61"/>
      <c r="P37" s="63"/>
      <c r="Q37" s="66">
        <v>27</v>
      </c>
      <c r="R37" s="63">
        <v>12</v>
      </c>
      <c r="S37" s="61">
        <v>49</v>
      </c>
      <c r="T37" s="46">
        <v>64</v>
      </c>
      <c r="U37" s="50"/>
      <c r="V37" s="5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1"/>
      <c r="B38" s="1" t="s">
        <v>34</v>
      </c>
      <c r="C38" s="21"/>
      <c r="D38" s="66"/>
      <c r="E38" s="63"/>
      <c r="F38" s="66"/>
      <c r="G38" s="61"/>
      <c r="H38" s="63"/>
      <c r="I38" s="66"/>
      <c r="J38" s="63"/>
      <c r="K38" s="61"/>
      <c r="L38" s="63"/>
      <c r="M38" s="63"/>
      <c r="N38" s="63"/>
      <c r="O38" s="61"/>
      <c r="P38" s="63"/>
      <c r="Q38" s="66">
        <v>73</v>
      </c>
      <c r="R38" s="63">
        <v>51</v>
      </c>
      <c r="S38" s="61">
        <v>240</v>
      </c>
      <c r="T38" s="46">
        <v>333</v>
      </c>
      <c r="U38" s="50"/>
      <c r="V38" s="5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1"/>
      <c r="B39" s="1" t="s">
        <v>6</v>
      </c>
      <c r="C39" s="21"/>
      <c r="D39" s="66"/>
      <c r="E39" s="63"/>
      <c r="F39" s="66"/>
      <c r="G39" s="61"/>
      <c r="H39" s="63"/>
      <c r="I39" s="66"/>
      <c r="J39" s="63"/>
      <c r="K39" s="61"/>
      <c r="L39" s="63"/>
      <c r="M39" s="63"/>
      <c r="N39" s="63"/>
      <c r="O39" s="61"/>
      <c r="P39" s="63"/>
      <c r="Q39" s="66">
        <v>46</v>
      </c>
      <c r="R39" s="63">
        <v>36</v>
      </c>
      <c r="S39" s="61">
        <v>120</v>
      </c>
      <c r="T39" s="46">
        <v>151</v>
      </c>
      <c r="U39" s="50"/>
      <c r="V39" s="5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1"/>
      <c r="B40" s="1" t="s">
        <v>35</v>
      </c>
      <c r="C40" s="21"/>
      <c r="D40" s="66"/>
      <c r="E40" s="63"/>
      <c r="F40" s="66"/>
      <c r="G40" s="61"/>
      <c r="H40" s="63"/>
      <c r="I40" s="66"/>
      <c r="J40" s="63"/>
      <c r="K40" s="61"/>
      <c r="L40" s="63"/>
      <c r="M40" s="63"/>
      <c r="N40" s="63"/>
      <c r="O40" s="61"/>
      <c r="P40" s="63"/>
      <c r="Q40" s="66">
        <v>27</v>
      </c>
      <c r="R40" s="63">
        <v>15</v>
      </c>
      <c r="S40" s="61">
        <v>68</v>
      </c>
      <c r="T40" s="46">
        <v>93</v>
      </c>
      <c r="U40" s="50"/>
      <c r="V40" s="5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1"/>
      <c r="B41" s="1" t="s">
        <v>36</v>
      </c>
      <c r="C41" s="21"/>
      <c r="D41" s="66"/>
      <c r="E41" s="63"/>
      <c r="F41" s="66"/>
      <c r="G41" s="61"/>
      <c r="H41" s="63"/>
      <c r="I41" s="66"/>
      <c r="J41" s="63"/>
      <c r="K41" s="61"/>
      <c r="L41" s="63"/>
      <c r="M41" s="63"/>
      <c r="N41" s="63"/>
      <c r="O41" s="61"/>
      <c r="P41" s="63"/>
      <c r="Q41" s="66">
        <v>4</v>
      </c>
      <c r="R41" s="63">
        <v>2</v>
      </c>
      <c r="S41" s="61">
        <v>10</v>
      </c>
      <c r="T41" s="46">
        <v>13</v>
      </c>
      <c r="U41" s="50"/>
      <c r="V41" s="5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1"/>
      <c r="B42" s="1" t="s">
        <v>37</v>
      </c>
      <c r="C42" s="21"/>
      <c r="D42" s="66"/>
      <c r="E42" s="63"/>
      <c r="F42" s="66"/>
      <c r="G42" s="61"/>
      <c r="H42" s="63"/>
      <c r="I42" s="66"/>
      <c r="J42" s="63"/>
      <c r="K42" s="61"/>
      <c r="L42" s="63"/>
      <c r="M42" s="63"/>
      <c r="N42" s="63"/>
      <c r="O42" s="61"/>
      <c r="P42" s="63"/>
      <c r="Q42" s="66">
        <v>78</v>
      </c>
      <c r="R42" s="63">
        <v>55</v>
      </c>
      <c r="S42" s="61">
        <v>224</v>
      </c>
      <c r="T42" s="46">
        <v>328</v>
      </c>
      <c r="U42" s="50"/>
      <c r="V42" s="5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1"/>
      <c r="B43" s="1" t="s">
        <v>38</v>
      </c>
      <c r="C43" s="21"/>
      <c r="D43" s="66"/>
      <c r="E43" s="63"/>
      <c r="F43" s="66"/>
      <c r="G43" s="61"/>
      <c r="H43" s="63"/>
      <c r="I43" s="66"/>
      <c r="J43" s="63"/>
      <c r="K43" s="61"/>
      <c r="L43" s="63"/>
      <c r="M43" s="63"/>
      <c r="N43" s="63"/>
      <c r="O43" s="61"/>
      <c r="P43" s="63"/>
      <c r="Q43" s="66">
        <v>35</v>
      </c>
      <c r="R43" s="63">
        <v>21</v>
      </c>
      <c r="S43" s="61">
        <v>82</v>
      </c>
      <c r="T43" s="46">
        <v>109</v>
      </c>
      <c r="U43" s="50"/>
      <c r="V43" s="5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1"/>
      <c r="B44" s="1" t="s">
        <v>39</v>
      </c>
      <c r="C44" s="21"/>
      <c r="D44" s="66"/>
      <c r="E44" s="63"/>
      <c r="F44" s="66"/>
      <c r="G44" s="61"/>
      <c r="H44" s="63"/>
      <c r="I44" s="66"/>
      <c r="J44" s="63"/>
      <c r="K44" s="61"/>
      <c r="L44" s="63"/>
      <c r="M44" s="63"/>
      <c r="N44" s="63"/>
      <c r="O44" s="61"/>
      <c r="P44" s="63"/>
      <c r="Q44" s="66">
        <v>28</v>
      </c>
      <c r="R44" s="63">
        <v>23</v>
      </c>
      <c r="S44" s="61">
        <v>68</v>
      </c>
      <c r="T44" s="46">
        <v>83</v>
      </c>
      <c r="U44" s="50"/>
      <c r="V44" s="5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1"/>
      <c r="B45" s="1" t="s">
        <v>40</v>
      </c>
      <c r="C45" s="21"/>
      <c r="D45" s="66"/>
      <c r="E45" s="63"/>
      <c r="F45" s="66"/>
      <c r="G45" s="61"/>
      <c r="H45" s="63"/>
      <c r="I45" s="66"/>
      <c r="J45" s="63"/>
      <c r="K45" s="61"/>
      <c r="L45" s="63"/>
      <c r="M45" s="63"/>
      <c r="N45" s="63"/>
      <c r="O45" s="61"/>
      <c r="P45" s="63"/>
      <c r="Q45" s="66">
        <v>20</v>
      </c>
      <c r="R45" s="63">
        <v>19</v>
      </c>
      <c r="S45" s="61">
        <v>54</v>
      </c>
      <c r="T45" s="46">
        <v>66</v>
      </c>
      <c r="U45" s="50"/>
      <c r="V45" s="5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1"/>
      <c r="B46" s="1" t="s">
        <v>41</v>
      </c>
      <c r="C46" s="21"/>
      <c r="D46" s="66"/>
      <c r="E46" s="63"/>
      <c r="F46" s="66"/>
      <c r="G46" s="61"/>
      <c r="H46" s="63"/>
      <c r="I46" s="66"/>
      <c r="J46" s="63"/>
      <c r="K46" s="61"/>
      <c r="L46" s="63"/>
      <c r="M46" s="63"/>
      <c r="N46" s="63"/>
      <c r="O46" s="61"/>
      <c r="P46" s="63"/>
      <c r="Q46" s="66">
        <v>239</v>
      </c>
      <c r="R46" s="63">
        <v>175</v>
      </c>
      <c r="S46" s="61">
        <v>642</v>
      </c>
      <c r="T46" s="46">
        <v>797</v>
      </c>
      <c r="U46" s="50"/>
      <c r="V46" s="5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1"/>
      <c r="B47" s="1" t="s">
        <v>42</v>
      </c>
      <c r="C47" s="21"/>
      <c r="D47" s="66"/>
      <c r="E47" s="63"/>
      <c r="F47" s="66"/>
      <c r="G47" s="61"/>
      <c r="H47" s="63"/>
      <c r="I47" s="66"/>
      <c r="J47" s="63"/>
      <c r="K47" s="61"/>
      <c r="L47" s="63"/>
      <c r="M47" s="63"/>
      <c r="N47" s="63"/>
      <c r="O47" s="61"/>
      <c r="P47" s="63"/>
      <c r="Q47" s="66">
        <v>13</v>
      </c>
      <c r="R47" s="63">
        <v>6</v>
      </c>
      <c r="S47" s="61">
        <v>31</v>
      </c>
      <c r="T47" s="46">
        <v>38</v>
      </c>
      <c r="U47" s="50"/>
      <c r="V47" s="5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1"/>
      <c r="B48" s="1" t="s">
        <v>43</v>
      </c>
      <c r="C48" s="21"/>
      <c r="D48" s="66"/>
      <c r="E48" s="63"/>
      <c r="F48" s="66"/>
      <c r="G48" s="61"/>
      <c r="H48" s="63"/>
      <c r="I48" s="66"/>
      <c r="J48" s="63"/>
      <c r="K48" s="61"/>
      <c r="L48" s="63"/>
      <c r="M48" s="63"/>
      <c r="N48" s="63"/>
      <c r="O48" s="61"/>
      <c r="P48" s="63"/>
      <c r="Q48" s="66">
        <v>0</v>
      </c>
      <c r="R48" s="63">
        <v>0</v>
      </c>
      <c r="S48" s="61">
        <v>0</v>
      </c>
      <c r="T48" s="46">
        <v>0</v>
      </c>
      <c r="U48" s="50"/>
      <c r="V48" s="5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1"/>
      <c r="B49" s="1" t="s">
        <v>44</v>
      </c>
      <c r="C49" s="21"/>
      <c r="D49" s="66"/>
      <c r="E49" s="63"/>
      <c r="F49" s="66"/>
      <c r="G49" s="61"/>
      <c r="H49" s="63"/>
      <c r="I49" s="66"/>
      <c r="J49" s="66"/>
      <c r="K49" s="61"/>
      <c r="L49" s="63"/>
      <c r="M49" s="63"/>
      <c r="N49" s="63"/>
      <c r="O49" s="61"/>
      <c r="P49" s="63"/>
      <c r="Q49" s="66">
        <v>45</v>
      </c>
      <c r="R49" s="63">
        <v>43</v>
      </c>
      <c r="S49" s="61">
        <v>130</v>
      </c>
      <c r="T49" s="46">
        <v>169</v>
      </c>
      <c r="U49" s="50"/>
      <c r="V49" s="5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1"/>
      <c r="B50" s="1" t="s">
        <v>45</v>
      </c>
      <c r="C50" s="21"/>
      <c r="D50" s="66"/>
      <c r="E50" s="63"/>
      <c r="F50" s="66"/>
      <c r="G50" s="61"/>
      <c r="H50" s="63"/>
      <c r="I50" s="66"/>
      <c r="J50" s="63"/>
      <c r="K50" s="61"/>
      <c r="L50" s="63"/>
      <c r="M50" s="63"/>
      <c r="N50" s="63"/>
      <c r="O50" s="61"/>
      <c r="P50" s="63"/>
      <c r="Q50" s="66">
        <v>169</v>
      </c>
      <c r="R50" s="63">
        <v>188</v>
      </c>
      <c r="S50" s="61">
        <v>534</v>
      </c>
      <c r="T50" s="46">
        <v>608</v>
      </c>
      <c r="U50" s="50"/>
      <c r="V50" s="5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1"/>
      <c r="B51" s="1" t="s">
        <v>46</v>
      </c>
      <c r="C51" s="21"/>
      <c r="D51" s="66"/>
      <c r="E51" s="63"/>
      <c r="F51" s="66"/>
      <c r="G51" s="61"/>
      <c r="H51" s="63"/>
      <c r="I51" s="66"/>
      <c r="J51" s="63"/>
      <c r="K51" s="61"/>
      <c r="L51" s="63"/>
      <c r="M51" s="63"/>
      <c r="N51" s="63"/>
      <c r="O51" s="61"/>
      <c r="P51" s="63"/>
      <c r="Q51" s="66">
        <v>77</v>
      </c>
      <c r="R51" s="63">
        <v>68</v>
      </c>
      <c r="S51" s="61">
        <v>246</v>
      </c>
      <c r="T51" s="46">
        <v>321</v>
      </c>
      <c r="U51" s="50"/>
      <c r="V51" s="5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1"/>
      <c r="B52" s="1"/>
      <c r="C52" s="21"/>
      <c r="D52" s="27"/>
      <c r="E52" s="22"/>
      <c r="F52" s="27"/>
      <c r="G52" s="39"/>
      <c r="H52" s="22"/>
      <c r="I52" s="27"/>
      <c r="J52" s="27"/>
      <c r="K52" s="39"/>
      <c r="L52" s="22"/>
      <c r="M52" s="22"/>
      <c r="N52" s="22"/>
      <c r="O52" s="39"/>
      <c r="P52" s="22"/>
      <c r="Q52" s="27"/>
      <c r="R52" s="22"/>
      <c r="S52" s="39"/>
      <c r="T52" s="46"/>
      <c r="U52" s="50"/>
      <c r="V52" s="5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23.25" x14ac:dyDescent="0.35">
      <c r="A53" s="9" t="s">
        <v>47</v>
      </c>
      <c r="B53" s="10"/>
      <c r="C53" s="21"/>
      <c r="D53" s="27"/>
      <c r="E53" s="22"/>
      <c r="F53" s="27"/>
      <c r="G53" s="39"/>
      <c r="H53" s="22"/>
      <c r="I53" s="27"/>
      <c r="J53" s="27"/>
      <c r="K53" s="39"/>
      <c r="L53" s="22"/>
      <c r="M53" s="27"/>
      <c r="N53" s="22"/>
      <c r="O53" s="39"/>
      <c r="P53" s="22"/>
      <c r="Q53" s="22"/>
      <c r="R53" s="22"/>
      <c r="S53" s="39"/>
      <c r="T53" s="46"/>
      <c r="U53" s="50"/>
      <c r="V53" s="5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1"/>
      <c r="B54" s="1"/>
      <c r="C54" s="21"/>
      <c r="D54" s="27"/>
      <c r="E54" s="22"/>
      <c r="F54" s="27"/>
      <c r="G54" s="39"/>
      <c r="H54" s="22"/>
      <c r="I54" s="27"/>
      <c r="J54" s="27"/>
      <c r="K54" s="39"/>
      <c r="L54" s="22"/>
      <c r="M54" s="27"/>
      <c r="N54" s="27"/>
      <c r="O54" s="39"/>
      <c r="P54" s="22"/>
      <c r="Q54" s="22"/>
      <c r="R54" s="22"/>
      <c r="S54" s="39"/>
      <c r="T54" s="46"/>
      <c r="U54" s="50"/>
      <c r="V54" s="5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4" t="s">
        <v>48</v>
      </c>
      <c r="B55" s="4"/>
      <c r="C55" s="21"/>
      <c r="D55" s="65">
        <v>39569</v>
      </c>
      <c r="E55" s="64">
        <v>37006</v>
      </c>
      <c r="F55" s="65">
        <v>43833</v>
      </c>
      <c r="G55" s="70">
        <f>SUM(D55:F55)</f>
        <v>120408</v>
      </c>
      <c r="H55" s="64">
        <v>43857</v>
      </c>
      <c r="I55" s="65">
        <v>39102</v>
      </c>
      <c r="J55" s="65">
        <v>38274</v>
      </c>
      <c r="K55" s="61">
        <f>SUM(H55:J55)</f>
        <v>121233</v>
      </c>
      <c r="L55" s="64">
        <v>42698</v>
      </c>
      <c r="M55" s="65">
        <v>41983</v>
      </c>
      <c r="N55" s="65">
        <v>33614</v>
      </c>
      <c r="O55" s="61">
        <f>SUM(L55:N55)</f>
        <v>118295</v>
      </c>
      <c r="P55" s="64">
        <v>33331</v>
      </c>
      <c r="Q55" s="64">
        <v>37706</v>
      </c>
      <c r="R55" s="64">
        <v>31541</v>
      </c>
      <c r="S55" s="61">
        <f>SUM(P55:R55)</f>
        <v>102578</v>
      </c>
      <c r="T55" s="46">
        <f t="shared" ref="T55" si="4">SUM(S55,O55,K55,G55)</f>
        <v>462514</v>
      </c>
      <c r="U55" s="71">
        <v>429435</v>
      </c>
      <c r="V55" s="5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4"/>
      <c r="B56" s="4"/>
      <c r="C56" s="21"/>
      <c r="D56" s="65"/>
      <c r="E56" s="64"/>
      <c r="F56" s="65"/>
      <c r="G56" s="70"/>
      <c r="H56" s="64"/>
      <c r="I56" s="65"/>
      <c r="J56" s="65"/>
      <c r="K56" s="61"/>
      <c r="L56" s="64"/>
      <c r="M56" s="65"/>
      <c r="N56" s="65"/>
      <c r="O56" s="61"/>
      <c r="P56" s="64"/>
      <c r="Q56" s="64"/>
      <c r="R56" s="64"/>
      <c r="S56" s="61"/>
      <c r="T56" s="46"/>
      <c r="U56" s="71"/>
      <c r="V56" s="5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4" t="s">
        <v>49</v>
      </c>
      <c r="B57" s="4"/>
      <c r="C57" s="21"/>
      <c r="D57" s="66"/>
      <c r="E57" s="63"/>
      <c r="F57" s="66"/>
      <c r="G57" s="61"/>
      <c r="H57" s="63"/>
      <c r="I57" s="66"/>
      <c r="J57" s="66"/>
      <c r="K57" s="61"/>
      <c r="L57" s="63"/>
      <c r="M57" s="66"/>
      <c r="N57" s="66"/>
      <c r="O57" s="61"/>
      <c r="P57" s="63"/>
      <c r="Q57" s="63"/>
      <c r="R57" s="63"/>
      <c r="S57" s="61"/>
      <c r="T57" s="46"/>
      <c r="U57" s="59"/>
      <c r="V57" s="5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1"/>
      <c r="B58" s="1" t="s">
        <v>50</v>
      </c>
      <c r="C58" s="21"/>
      <c r="D58" s="66">
        <v>641</v>
      </c>
      <c r="E58" s="63">
        <v>757</v>
      </c>
      <c r="F58" s="66">
        <v>849</v>
      </c>
      <c r="G58" s="61">
        <f>SUM(D58:F58)</f>
        <v>2247</v>
      </c>
      <c r="H58" s="63">
        <v>903</v>
      </c>
      <c r="I58" s="66">
        <v>782</v>
      </c>
      <c r="J58" s="66">
        <v>596</v>
      </c>
      <c r="K58" s="61">
        <f t="shared" ref="K58:K63" si="5">SUM(H58:J58)</f>
        <v>2281</v>
      </c>
      <c r="L58" s="63">
        <v>544</v>
      </c>
      <c r="M58" s="66">
        <v>675</v>
      </c>
      <c r="N58" s="66">
        <v>330</v>
      </c>
      <c r="O58" s="61">
        <f t="shared" ref="O58:O63" si="6">SUM(L58:N58)</f>
        <v>1549</v>
      </c>
      <c r="P58" s="63">
        <v>418</v>
      </c>
      <c r="Q58" s="63">
        <v>531</v>
      </c>
      <c r="R58" s="63">
        <v>467</v>
      </c>
      <c r="S58" s="61">
        <f t="shared" ref="S58:S63" si="7">SUM(P58:R58)</f>
        <v>1416</v>
      </c>
      <c r="T58" s="46">
        <f t="shared" ref="T58:T63" si="8">SUM(S58,O58,K58,G58)</f>
        <v>7493</v>
      </c>
      <c r="U58" s="59">
        <v>7087</v>
      </c>
      <c r="V58" s="5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1"/>
      <c r="B59" s="1" t="s">
        <v>51</v>
      </c>
      <c r="C59" s="21"/>
      <c r="D59" s="66">
        <v>1100</v>
      </c>
      <c r="E59" s="63">
        <v>1201</v>
      </c>
      <c r="F59" s="66">
        <v>1266</v>
      </c>
      <c r="G59" s="61">
        <f t="shared" ref="G59:G63" si="9">SUM(D59:F59)</f>
        <v>3567</v>
      </c>
      <c r="H59" s="63">
        <v>1553</v>
      </c>
      <c r="I59" s="66">
        <v>1213</v>
      </c>
      <c r="J59" s="66">
        <v>1237</v>
      </c>
      <c r="K59" s="61">
        <f t="shared" si="5"/>
        <v>4003</v>
      </c>
      <c r="L59" s="63">
        <v>1241</v>
      </c>
      <c r="M59" s="66">
        <v>1422</v>
      </c>
      <c r="N59" s="66">
        <v>602</v>
      </c>
      <c r="O59" s="61">
        <f t="shared" si="6"/>
        <v>3265</v>
      </c>
      <c r="P59" s="63">
        <v>886</v>
      </c>
      <c r="Q59" s="63">
        <v>1003</v>
      </c>
      <c r="R59" s="63">
        <v>772</v>
      </c>
      <c r="S59" s="61">
        <f t="shared" si="7"/>
        <v>2661</v>
      </c>
      <c r="T59" s="46">
        <f t="shared" si="8"/>
        <v>13496</v>
      </c>
      <c r="U59" s="59">
        <v>15113</v>
      </c>
      <c r="V59" s="5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1"/>
      <c r="B60" s="1" t="s">
        <v>52</v>
      </c>
      <c r="C60" s="21"/>
      <c r="D60" s="66">
        <v>732</v>
      </c>
      <c r="E60" s="63">
        <v>721</v>
      </c>
      <c r="F60" s="66">
        <v>840</v>
      </c>
      <c r="G60" s="61">
        <f t="shared" si="9"/>
        <v>2293</v>
      </c>
      <c r="H60" s="63">
        <v>1006</v>
      </c>
      <c r="I60" s="66">
        <v>828</v>
      </c>
      <c r="J60" s="66">
        <v>760</v>
      </c>
      <c r="K60" s="61">
        <f t="shared" si="5"/>
        <v>2594</v>
      </c>
      <c r="L60" s="63">
        <v>737</v>
      </c>
      <c r="M60" s="66">
        <v>822</v>
      </c>
      <c r="N60" s="66">
        <v>361</v>
      </c>
      <c r="O60" s="61">
        <f t="shared" si="6"/>
        <v>1920</v>
      </c>
      <c r="P60" s="63">
        <v>602</v>
      </c>
      <c r="Q60" s="63">
        <v>795</v>
      </c>
      <c r="R60" s="63">
        <v>632</v>
      </c>
      <c r="S60" s="61">
        <f t="shared" si="7"/>
        <v>2029</v>
      </c>
      <c r="T60" s="46">
        <f t="shared" si="8"/>
        <v>8836</v>
      </c>
      <c r="U60" s="59">
        <v>9379</v>
      </c>
      <c r="V60" s="5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1"/>
      <c r="B61" s="1" t="s">
        <v>53</v>
      </c>
      <c r="C61" s="21"/>
      <c r="D61" s="66">
        <v>584</v>
      </c>
      <c r="E61" s="63">
        <v>656</v>
      </c>
      <c r="F61" s="66">
        <v>774</v>
      </c>
      <c r="G61" s="61">
        <f t="shared" si="9"/>
        <v>2014</v>
      </c>
      <c r="H61" s="63">
        <v>959</v>
      </c>
      <c r="I61" s="66">
        <v>743</v>
      </c>
      <c r="J61" s="66">
        <v>713</v>
      </c>
      <c r="K61" s="61">
        <f t="shared" si="5"/>
        <v>2415</v>
      </c>
      <c r="L61" s="63">
        <v>726</v>
      </c>
      <c r="M61" s="66">
        <v>760</v>
      </c>
      <c r="N61" s="66">
        <v>327</v>
      </c>
      <c r="O61" s="61">
        <f t="shared" si="6"/>
        <v>1813</v>
      </c>
      <c r="P61" s="63">
        <v>508</v>
      </c>
      <c r="Q61" s="63">
        <v>636</v>
      </c>
      <c r="R61" s="63">
        <v>506</v>
      </c>
      <c r="S61" s="61">
        <f t="shared" si="7"/>
        <v>1650</v>
      </c>
      <c r="T61" s="46">
        <f t="shared" si="8"/>
        <v>7892</v>
      </c>
      <c r="U61" s="59">
        <v>7538</v>
      </c>
      <c r="V61" s="5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1"/>
      <c r="B62" s="1" t="s">
        <v>54</v>
      </c>
      <c r="C62" s="21"/>
      <c r="D62" s="66">
        <v>443</v>
      </c>
      <c r="E62" s="63">
        <v>443</v>
      </c>
      <c r="F62" s="66">
        <v>589</v>
      </c>
      <c r="G62" s="61">
        <f t="shared" si="9"/>
        <v>1475</v>
      </c>
      <c r="H62" s="72">
        <v>774</v>
      </c>
      <c r="I62" s="66">
        <v>575</v>
      </c>
      <c r="J62" s="66">
        <v>552</v>
      </c>
      <c r="K62" s="61">
        <f t="shared" si="5"/>
        <v>1901</v>
      </c>
      <c r="L62" s="63">
        <v>572</v>
      </c>
      <c r="M62" s="63">
        <v>566</v>
      </c>
      <c r="N62" s="66">
        <v>244</v>
      </c>
      <c r="O62" s="61">
        <f t="shared" si="6"/>
        <v>1382</v>
      </c>
      <c r="P62" s="63">
        <v>438</v>
      </c>
      <c r="Q62" s="63">
        <v>362</v>
      </c>
      <c r="R62" s="63">
        <v>290</v>
      </c>
      <c r="S62" s="61">
        <f t="shared" si="7"/>
        <v>1090</v>
      </c>
      <c r="T62" s="46">
        <f t="shared" si="8"/>
        <v>5848</v>
      </c>
      <c r="U62" s="59">
        <v>5905</v>
      </c>
      <c r="V62" s="5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1"/>
      <c r="B63" s="1" t="s">
        <v>55</v>
      </c>
      <c r="C63" s="21"/>
      <c r="D63" s="66">
        <v>208</v>
      </c>
      <c r="E63" s="63">
        <v>243</v>
      </c>
      <c r="F63" s="66">
        <v>293</v>
      </c>
      <c r="G63" s="61">
        <f t="shared" si="9"/>
        <v>744</v>
      </c>
      <c r="H63" s="63">
        <v>358</v>
      </c>
      <c r="I63" s="66">
        <v>285</v>
      </c>
      <c r="J63" s="66">
        <v>229</v>
      </c>
      <c r="K63" s="61">
        <f t="shared" si="5"/>
        <v>872</v>
      </c>
      <c r="L63" s="63">
        <v>283</v>
      </c>
      <c r="M63" s="63">
        <v>270</v>
      </c>
      <c r="N63" s="66">
        <v>133</v>
      </c>
      <c r="O63" s="61">
        <f t="shared" si="6"/>
        <v>686</v>
      </c>
      <c r="P63" s="63">
        <v>207</v>
      </c>
      <c r="Q63" s="66">
        <v>203</v>
      </c>
      <c r="R63" s="63">
        <v>188</v>
      </c>
      <c r="S63" s="61">
        <f t="shared" si="7"/>
        <v>598</v>
      </c>
      <c r="T63" s="46">
        <f t="shared" si="8"/>
        <v>2900</v>
      </c>
      <c r="U63" s="59">
        <v>3095</v>
      </c>
      <c r="V63" s="5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1"/>
      <c r="B64" s="1"/>
      <c r="C64" s="21"/>
      <c r="D64" s="66"/>
      <c r="E64" s="63"/>
      <c r="F64" s="66"/>
      <c r="G64" s="61"/>
      <c r="H64" s="63"/>
      <c r="I64" s="66"/>
      <c r="J64" s="66"/>
      <c r="K64" s="61"/>
      <c r="L64" s="63"/>
      <c r="M64" s="63"/>
      <c r="N64" s="66"/>
      <c r="O64" s="61"/>
      <c r="P64" s="63"/>
      <c r="Q64" s="66"/>
      <c r="R64" s="63"/>
      <c r="S64" s="61"/>
      <c r="T64" s="46"/>
      <c r="U64" s="59"/>
      <c r="V64" s="5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4" t="s">
        <v>56</v>
      </c>
      <c r="B65" s="1"/>
      <c r="C65" s="21"/>
      <c r="D65" s="66"/>
      <c r="E65" s="63"/>
      <c r="F65" s="66"/>
      <c r="G65" s="61"/>
      <c r="H65" s="63"/>
      <c r="I65" s="66"/>
      <c r="J65" s="66"/>
      <c r="K65" s="61"/>
      <c r="L65" s="63"/>
      <c r="M65" s="63"/>
      <c r="N65" s="66"/>
      <c r="O65" s="61"/>
      <c r="P65" s="63"/>
      <c r="Q65" s="66"/>
      <c r="R65" s="63"/>
      <c r="S65" s="61"/>
      <c r="T65" s="46"/>
      <c r="U65" s="59"/>
      <c r="V65" s="5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1"/>
      <c r="B66" s="1" t="s">
        <v>3</v>
      </c>
      <c r="C66" s="21"/>
      <c r="D66" s="66">
        <v>1743</v>
      </c>
      <c r="E66" s="63">
        <v>1895</v>
      </c>
      <c r="F66" s="66">
        <v>2078</v>
      </c>
      <c r="G66" s="61">
        <f t="shared" ref="G66:G67" si="10">SUM(D66:F66)</f>
        <v>5716</v>
      </c>
      <c r="H66" s="63">
        <v>2887</v>
      </c>
      <c r="I66" s="66">
        <v>2173</v>
      </c>
      <c r="J66" s="66">
        <v>2068</v>
      </c>
      <c r="K66" s="61">
        <f>SUM(H66:J66)</f>
        <v>7128</v>
      </c>
      <c r="L66" s="63">
        <v>1986</v>
      </c>
      <c r="M66" s="63">
        <v>2129</v>
      </c>
      <c r="N66" s="66">
        <v>961</v>
      </c>
      <c r="O66" s="61">
        <f t="shared" ref="O66:O67" si="11">SUM(L66:N66)</f>
        <v>5076</v>
      </c>
      <c r="P66" s="63">
        <v>1409</v>
      </c>
      <c r="Q66" s="66">
        <v>1717</v>
      </c>
      <c r="R66" s="63">
        <v>1351</v>
      </c>
      <c r="S66" s="61">
        <f t="shared" ref="S66:S67" si="12">SUM(P66:R66)</f>
        <v>4477</v>
      </c>
      <c r="T66" s="46">
        <f t="shared" ref="T66:T67" si="13">SUM(S66,O66,K66,G66)</f>
        <v>22397</v>
      </c>
      <c r="U66" s="59">
        <v>23246</v>
      </c>
      <c r="V66" s="5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1"/>
      <c r="B67" s="1" t="s">
        <v>4</v>
      </c>
      <c r="C67" s="21"/>
      <c r="D67" s="66">
        <v>2067</v>
      </c>
      <c r="E67" s="63">
        <v>2218</v>
      </c>
      <c r="F67" s="66">
        <v>2606</v>
      </c>
      <c r="G67" s="61">
        <f t="shared" si="10"/>
        <v>6891</v>
      </c>
      <c r="H67" s="63">
        <v>2802</v>
      </c>
      <c r="I67" s="66">
        <v>2340</v>
      </c>
      <c r="J67" s="66">
        <v>2103</v>
      </c>
      <c r="K67" s="61">
        <f>SUM(H67:J67)</f>
        <v>7245</v>
      </c>
      <c r="L67" s="63">
        <v>2187</v>
      </c>
      <c r="M67" s="63">
        <v>2480</v>
      </c>
      <c r="N67" s="66">
        <v>1102</v>
      </c>
      <c r="O67" s="61">
        <f t="shared" si="11"/>
        <v>5769</v>
      </c>
      <c r="P67" s="63">
        <v>1734</v>
      </c>
      <c r="Q67" s="66">
        <v>1906</v>
      </c>
      <c r="R67" s="63">
        <v>1593</v>
      </c>
      <c r="S67" s="61">
        <f t="shared" si="12"/>
        <v>5233</v>
      </c>
      <c r="T67" s="46">
        <f t="shared" si="13"/>
        <v>25138</v>
      </c>
      <c r="U67" s="59">
        <v>22880</v>
      </c>
      <c r="V67" s="5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1"/>
      <c r="B68" s="1"/>
      <c r="C68" s="21"/>
      <c r="D68" s="66"/>
      <c r="E68" s="63"/>
      <c r="F68" s="66"/>
      <c r="G68" s="61"/>
      <c r="H68" s="63"/>
      <c r="I68" s="66"/>
      <c r="J68" s="66"/>
      <c r="K68" s="61"/>
      <c r="L68" s="63"/>
      <c r="M68" s="63"/>
      <c r="N68" s="66"/>
      <c r="O68" s="61"/>
      <c r="P68" s="63"/>
      <c r="Q68" s="63"/>
      <c r="R68" s="63"/>
      <c r="S68" s="61"/>
      <c r="T68" s="46"/>
      <c r="U68" s="59"/>
      <c r="V68" s="5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4" t="s">
        <v>57</v>
      </c>
      <c r="B69" s="1"/>
      <c r="C69" s="21"/>
      <c r="D69" s="66"/>
      <c r="E69" s="63"/>
      <c r="F69" s="66"/>
      <c r="G69" s="61"/>
      <c r="H69" s="63"/>
      <c r="I69" s="66"/>
      <c r="J69" s="66"/>
      <c r="K69" s="61"/>
      <c r="L69" s="63"/>
      <c r="M69" s="63"/>
      <c r="N69" s="66"/>
      <c r="O69" s="61"/>
      <c r="P69" s="63"/>
      <c r="Q69" s="63"/>
      <c r="R69" s="63"/>
      <c r="S69" s="61"/>
      <c r="T69" s="46"/>
      <c r="U69" s="59"/>
      <c r="V69" s="5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1"/>
      <c r="B70" s="1" t="s">
        <v>83</v>
      </c>
      <c r="C70" s="21"/>
      <c r="D70" s="66">
        <v>7836</v>
      </c>
      <c r="E70" s="63">
        <v>7105</v>
      </c>
      <c r="F70" s="66">
        <v>8763</v>
      </c>
      <c r="G70" s="61">
        <f t="shared" ref="G70:G73" si="14">SUM(D70:F70)</f>
        <v>23704</v>
      </c>
      <c r="H70" s="63">
        <v>7754</v>
      </c>
      <c r="I70" s="66">
        <v>7242</v>
      </c>
      <c r="J70" s="66">
        <v>6879</v>
      </c>
      <c r="K70" s="61">
        <f t="shared" ref="K70:K73" si="15">SUM(H70:J70)</f>
        <v>21875</v>
      </c>
      <c r="L70" s="63">
        <v>6532</v>
      </c>
      <c r="M70" s="63">
        <v>7414</v>
      </c>
      <c r="N70" s="66">
        <v>5861</v>
      </c>
      <c r="O70" s="61">
        <f t="shared" ref="O70:O73" si="16">SUM(L70:N70)</f>
        <v>19807</v>
      </c>
      <c r="P70" s="63">
        <v>5801</v>
      </c>
      <c r="Q70" s="63">
        <v>6317</v>
      </c>
      <c r="R70" s="63">
        <v>4648</v>
      </c>
      <c r="S70" s="61">
        <f t="shared" ref="S70:S73" si="17">SUM(P70:R70)</f>
        <v>16766</v>
      </c>
      <c r="T70" s="46">
        <f t="shared" ref="T70:T74" si="18">SUM(S70,O70,K70,G70)</f>
        <v>82152</v>
      </c>
      <c r="U70" s="59">
        <v>62545</v>
      </c>
      <c r="V70" s="5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1"/>
      <c r="B71" s="1" t="s">
        <v>58</v>
      </c>
      <c r="C71" s="21"/>
      <c r="D71" s="66">
        <v>3521</v>
      </c>
      <c r="E71" s="63">
        <v>3637</v>
      </c>
      <c r="F71" s="66">
        <v>3974</v>
      </c>
      <c r="G71" s="61">
        <f t="shared" si="14"/>
        <v>11132</v>
      </c>
      <c r="H71" s="63">
        <v>4622</v>
      </c>
      <c r="I71" s="66">
        <v>3815</v>
      </c>
      <c r="J71" s="66">
        <v>3809</v>
      </c>
      <c r="K71" s="61">
        <f t="shared" si="15"/>
        <v>12246</v>
      </c>
      <c r="L71" s="63">
        <v>3973</v>
      </c>
      <c r="M71" s="63">
        <v>3645</v>
      </c>
      <c r="N71" s="66">
        <v>3084</v>
      </c>
      <c r="O71" s="61">
        <f t="shared" si="16"/>
        <v>10702</v>
      </c>
      <c r="P71" s="63">
        <v>3333</v>
      </c>
      <c r="Q71" s="63">
        <v>3586</v>
      </c>
      <c r="R71" s="63">
        <v>3523</v>
      </c>
      <c r="S71" s="61">
        <f t="shared" si="17"/>
        <v>10442</v>
      </c>
      <c r="T71" s="46">
        <f t="shared" si="18"/>
        <v>44522</v>
      </c>
      <c r="U71" s="59">
        <v>31396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9.5" thickBot="1" x14ac:dyDescent="0.35">
      <c r="A72" s="1"/>
      <c r="B72" s="7" t="s">
        <v>59</v>
      </c>
      <c r="C72" s="21"/>
      <c r="D72" s="66">
        <v>837</v>
      </c>
      <c r="E72" s="63">
        <v>967</v>
      </c>
      <c r="F72" s="66">
        <v>1783</v>
      </c>
      <c r="G72" s="61">
        <f t="shared" si="14"/>
        <v>3587</v>
      </c>
      <c r="H72" s="63">
        <v>1518</v>
      </c>
      <c r="I72" s="66">
        <v>1228</v>
      </c>
      <c r="J72" s="66">
        <v>1273</v>
      </c>
      <c r="K72" s="61">
        <f t="shared" si="15"/>
        <v>4019</v>
      </c>
      <c r="L72" s="63">
        <v>1381</v>
      </c>
      <c r="M72" s="63">
        <v>1510</v>
      </c>
      <c r="N72" s="66">
        <v>995</v>
      </c>
      <c r="O72" s="61">
        <f t="shared" si="16"/>
        <v>3886</v>
      </c>
      <c r="P72" s="63">
        <v>990</v>
      </c>
      <c r="Q72" s="63">
        <v>1060</v>
      </c>
      <c r="R72" s="63">
        <v>1018</v>
      </c>
      <c r="S72" s="61">
        <f t="shared" si="17"/>
        <v>3068</v>
      </c>
      <c r="T72" s="46">
        <f t="shared" si="18"/>
        <v>14560</v>
      </c>
      <c r="U72" s="59">
        <v>8317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9.5" thickBot="1" x14ac:dyDescent="0.35">
      <c r="A73" s="1"/>
      <c r="B73" s="7" t="s">
        <v>60</v>
      </c>
      <c r="C73" s="20"/>
      <c r="D73" s="66">
        <v>4953</v>
      </c>
      <c r="E73" s="63">
        <v>5077</v>
      </c>
      <c r="F73" s="66">
        <v>4866</v>
      </c>
      <c r="G73" s="61">
        <f t="shared" si="14"/>
        <v>14896</v>
      </c>
      <c r="H73" s="63">
        <v>6686</v>
      </c>
      <c r="I73" s="66">
        <v>4972</v>
      </c>
      <c r="J73" s="66">
        <v>4918</v>
      </c>
      <c r="K73" s="61">
        <f t="shared" si="15"/>
        <v>16576</v>
      </c>
      <c r="L73" s="63">
        <v>5603</v>
      </c>
      <c r="M73" s="63">
        <v>5503</v>
      </c>
      <c r="N73" s="66">
        <v>4882</v>
      </c>
      <c r="O73" s="61">
        <f t="shared" si="16"/>
        <v>15988</v>
      </c>
      <c r="P73" s="63">
        <v>4541</v>
      </c>
      <c r="Q73" s="63">
        <v>5080</v>
      </c>
      <c r="R73" s="63">
        <v>3903</v>
      </c>
      <c r="S73" s="61">
        <f t="shared" si="17"/>
        <v>13524</v>
      </c>
      <c r="T73" s="46">
        <f t="shared" si="18"/>
        <v>60984</v>
      </c>
      <c r="U73" s="59">
        <v>56674</v>
      </c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9.5" thickBot="1" x14ac:dyDescent="0.35">
      <c r="A74" s="1"/>
      <c r="B74" s="7"/>
      <c r="C74" s="20"/>
      <c r="D74" s="66"/>
      <c r="E74" s="63"/>
      <c r="F74" s="66"/>
      <c r="G74" s="61"/>
      <c r="H74" s="63"/>
      <c r="I74" s="66"/>
      <c r="J74" s="66"/>
      <c r="K74" s="61"/>
      <c r="L74" s="63"/>
      <c r="M74" s="63"/>
      <c r="N74" s="66"/>
      <c r="O74" s="61"/>
      <c r="P74" s="63"/>
      <c r="Q74" s="63"/>
      <c r="R74" s="63"/>
      <c r="S74" s="61"/>
      <c r="T74" s="46">
        <f t="shared" si="18"/>
        <v>0</v>
      </c>
      <c r="U74" s="59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9.5" thickBot="1" x14ac:dyDescent="0.35">
      <c r="A75" s="4" t="s">
        <v>61</v>
      </c>
      <c r="B75" s="8"/>
      <c r="C75" s="20"/>
      <c r="D75" s="65">
        <v>46895</v>
      </c>
      <c r="E75" s="64">
        <v>43127</v>
      </c>
      <c r="F75" s="65">
        <v>52573</v>
      </c>
      <c r="G75" s="70">
        <f>SUM(D75:F75)</f>
        <v>142595</v>
      </c>
      <c r="H75" s="64">
        <v>50594</v>
      </c>
      <c r="I75" s="65">
        <v>47887</v>
      </c>
      <c r="J75" s="65">
        <v>43410</v>
      </c>
      <c r="K75" s="61">
        <f>SUM(H75:J75)</f>
        <v>141891</v>
      </c>
      <c r="L75" s="64">
        <v>38795</v>
      </c>
      <c r="M75" s="64">
        <v>46102</v>
      </c>
      <c r="N75" s="65">
        <v>36449</v>
      </c>
      <c r="O75" s="61">
        <f>SUM(L75:N75)</f>
        <v>121346</v>
      </c>
      <c r="P75" s="64">
        <v>37000</v>
      </c>
      <c r="Q75" s="64">
        <v>40745</v>
      </c>
      <c r="R75" s="64">
        <v>34182</v>
      </c>
      <c r="S75" s="61">
        <f>SUM(P75:R75)</f>
        <v>111927</v>
      </c>
      <c r="T75" s="73">
        <f>SUM(S75,O75,K75,G75)</f>
        <v>517759</v>
      </c>
      <c r="U75" s="71">
        <v>527336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56" customFormat="1" ht="19.5" thickBot="1" x14ac:dyDescent="0.35">
      <c r="A76" s="52"/>
      <c r="B76" s="53"/>
      <c r="C76" s="54"/>
      <c r="D76" s="65"/>
      <c r="E76" s="64"/>
      <c r="F76" s="65"/>
      <c r="G76" s="70"/>
      <c r="H76" s="64"/>
      <c r="I76" s="65"/>
      <c r="J76" s="65"/>
      <c r="K76" s="61"/>
      <c r="L76" s="64"/>
      <c r="M76" s="64"/>
      <c r="N76" s="65"/>
      <c r="O76" s="61"/>
      <c r="P76" s="64"/>
      <c r="Q76" s="64"/>
      <c r="R76" s="64"/>
      <c r="S76" s="61"/>
      <c r="T76" s="73"/>
      <c r="U76" s="71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</row>
    <row r="77" spans="1:44" ht="19.5" thickBot="1" x14ac:dyDescent="0.35">
      <c r="A77" s="4" t="s">
        <v>62</v>
      </c>
      <c r="B77" s="8"/>
      <c r="C77" s="20"/>
      <c r="D77" s="66"/>
      <c r="E77" s="63"/>
      <c r="F77" s="66"/>
      <c r="G77" s="61"/>
      <c r="H77" s="63"/>
      <c r="I77" s="66"/>
      <c r="J77" s="66"/>
      <c r="K77" s="61"/>
      <c r="L77" s="63"/>
      <c r="M77" s="63"/>
      <c r="N77" s="66"/>
      <c r="O77" s="61"/>
      <c r="P77" s="63"/>
      <c r="Q77" s="63"/>
      <c r="R77" s="63"/>
      <c r="S77" s="61"/>
      <c r="T77" s="46"/>
      <c r="U77" s="5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>
        <v>1</v>
      </c>
      <c r="B78" s="1" t="s">
        <v>5</v>
      </c>
      <c r="C78" s="20"/>
      <c r="D78" s="66">
        <v>8</v>
      </c>
      <c r="E78" s="63">
        <v>62</v>
      </c>
      <c r="F78" s="63">
        <v>7</v>
      </c>
      <c r="G78" s="61">
        <f t="shared" ref="G78:G93" si="19">SUM(D78:F78)</f>
        <v>77</v>
      </c>
      <c r="H78" s="63">
        <v>131</v>
      </c>
      <c r="I78" s="66">
        <v>26</v>
      </c>
      <c r="J78" s="66">
        <v>8</v>
      </c>
      <c r="K78" s="61">
        <f t="shared" ref="K78:K91" si="20">SUM(H78:J78)</f>
        <v>165</v>
      </c>
      <c r="L78" s="63">
        <v>73</v>
      </c>
      <c r="M78" s="63">
        <v>96</v>
      </c>
      <c r="N78" s="66">
        <v>10</v>
      </c>
      <c r="O78" s="61">
        <f t="shared" ref="O78:O93" si="21">SUM(L78:N78)</f>
        <v>179</v>
      </c>
      <c r="P78" s="63">
        <v>12</v>
      </c>
      <c r="Q78" s="63">
        <v>14</v>
      </c>
      <c r="R78" s="63">
        <v>6</v>
      </c>
      <c r="S78" s="61">
        <f t="shared" ref="S78:S93" si="22">SUM(P78:R78)</f>
        <v>32</v>
      </c>
      <c r="T78" s="46">
        <f t="shared" ref="T78:T93" si="23">SUM(S78,O78,K78,G78)</f>
        <v>453</v>
      </c>
      <c r="U78" s="59">
        <v>177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>
        <v>2</v>
      </c>
      <c r="B79" s="1" t="s">
        <v>33</v>
      </c>
      <c r="C79" s="20"/>
      <c r="D79" s="66">
        <v>20</v>
      </c>
      <c r="E79" s="63">
        <v>13</v>
      </c>
      <c r="F79" s="63">
        <v>10</v>
      </c>
      <c r="G79" s="61">
        <f t="shared" si="19"/>
        <v>43</v>
      </c>
      <c r="H79" s="63">
        <v>25</v>
      </c>
      <c r="I79" s="66">
        <v>12</v>
      </c>
      <c r="J79" s="66">
        <v>16</v>
      </c>
      <c r="K79" s="61">
        <f t="shared" si="20"/>
        <v>53</v>
      </c>
      <c r="L79" s="63">
        <v>20</v>
      </c>
      <c r="M79" s="63">
        <v>8</v>
      </c>
      <c r="N79" s="66">
        <v>22</v>
      </c>
      <c r="O79" s="61">
        <f t="shared" si="21"/>
        <v>50</v>
      </c>
      <c r="P79" s="63">
        <v>16</v>
      </c>
      <c r="Q79" s="63">
        <v>4</v>
      </c>
      <c r="R79" s="63">
        <v>6</v>
      </c>
      <c r="S79" s="61">
        <f t="shared" si="22"/>
        <v>26</v>
      </c>
      <c r="T79" s="46">
        <f t="shared" si="23"/>
        <v>172</v>
      </c>
      <c r="U79" s="59">
        <v>123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>
        <v>3</v>
      </c>
      <c r="B80" s="1" t="s">
        <v>34</v>
      </c>
      <c r="C80" s="20"/>
      <c r="D80" s="66">
        <v>136</v>
      </c>
      <c r="E80" s="63">
        <v>315</v>
      </c>
      <c r="F80" s="63">
        <v>314</v>
      </c>
      <c r="G80" s="61">
        <f t="shared" si="19"/>
        <v>765</v>
      </c>
      <c r="H80" s="63">
        <v>363</v>
      </c>
      <c r="I80" s="66">
        <v>198</v>
      </c>
      <c r="J80" s="66">
        <v>209</v>
      </c>
      <c r="K80" s="61">
        <f t="shared" si="20"/>
        <v>770</v>
      </c>
      <c r="L80" s="63">
        <v>207</v>
      </c>
      <c r="M80" s="63">
        <v>280</v>
      </c>
      <c r="N80" s="66">
        <v>209</v>
      </c>
      <c r="O80" s="61">
        <f t="shared" si="21"/>
        <v>696</v>
      </c>
      <c r="P80" s="63">
        <v>228</v>
      </c>
      <c r="Q80" s="63">
        <v>213</v>
      </c>
      <c r="R80" s="63">
        <v>225</v>
      </c>
      <c r="S80" s="61">
        <f t="shared" si="22"/>
        <v>666</v>
      </c>
      <c r="T80" s="46">
        <f t="shared" si="23"/>
        <v>2897</v>
      </c>
      <c r="U80" s="59">
        <v>1900</v>
      </c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>
        <v>4</v>
      </c>
      <c r="B81" s="1" t="s">
        <v>6</v>
      </c>
      <c r="C81" s="20"/>
      <c r="D81" s="66">
        <v>46</v>
      </c>
      <c r="E81" s="63">
        <v>44</v>
      </c>
      <c r="F81" s="63">
        <v>70</v>
      </c>
      <c r="G81" s="61">
        <f t="shared" si="19"/>
        <v>160</v>
      </c>
      <c r="H81" s="63">
        <v>63</v>
      </c>
      <c r="I81" s="66">
        <v>136</v>
      </c>
      <c r="J81" s="66">
        <v>108</v>
      </c>
      <c r="K81" s="61">
        <f t="shared" si="20"/>
        <v>307</v>
      </c>
      <c r="L81" s="63">
        <v>91</v>
      </c>
      <c r="M81" s="63">
        <v>78</v>
      </c>
      <c r="N81" s="66">
        <v>97</v>
      </c>
      <c r="O81" s="61">
        <f t="shared" si="21"/>
        <v>266</v>
      </c>
      <c r="P81" s="63">
        <v>104</v>
      </c>
      <c r="Q81" s="63">
        <v>163</v>
      </c>
      <c r="R81" s="63">
        <v>57</v>
      </c>
      <c r="S81" s="61">
        <f t="shared" si="22"/>
        <v>324</v>
      </c>
      <c r="T81" s="46">
        <f t="shared" si="23"/>
        <v>1057</v>
      </c>
      <c r="U81" s="59">
        <v>929</v>
      </c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>
        <v>5</v>
      </c>
      <c r="B82" s="1" t="s">
        <v>35</v>
      </c>
      <c r="C82" s="20"/>
      <c r="D82" s="66">
        <v>54</v>
      </c>
      <c r="E82" s="63">
        <v>43</v>
      </c>
      <c r="F82" s="63">
        <v>46</v>
      </c>
      <c r="G82" s="61">
        <f t="shared" si="19"/>
        <v>143</v>
      </c>
      <c r="H82" s="63">
        <v>38</v>
      </c>
      <c r="I82" s="66">
        <v>24</v>
      </c>
      <c r="J82" s="66">
        <v>14</v>
      </c>
      <c r="K82" s="61">
        <f t="shared" si="20"/>
        <v>76</v>
      </c>
      <c r="L82" s="63">
        <v>36</v>
      </c>
      <c r="M82" s="63">
        <v>30</v>
      </c>
      <c r="N82" s="66">
        <v>10</v>
      </c>
      <c r="O82" s="61">
        <f t="shared" si="21"/>
        <v>76</v>
      </c>
      <c r="P82" s="63">
        <v>22</v>
      </c>
      <c r="Q82" s="63">
        <v>28</v>
      </c>
      <c r="R82" s="63">
        <v>32</v>
      </c>
      <c r="S82" s="61">
        <f t="shared" si="22"/>
        <v>82</v>
      </c>
      <c r="T82" s="46">
        <f t="shared" si="23"/>
        <v>377</v>
      </c>
      <c r="U82" s="59">
        <v>436</v>
      </c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>
        <v>6</v>
      </c>
      <c r="B83" s="1" t="s">
        <v>36</v>
      </c>
      <c r="C83" s="20"/>
      <c r="D83" s="66">
        <v>7</v>
      </c>
      <c r="E83" s="63">
        <v>12</v>
      </c>
      <c r="F83" s="63">
        <v>0</v>
      </c>
      <c r="G83" s="61">
        <f t="shared" si="19"/>
        <v>19</v>
      </c>
      <c r="H83" s="63">
        <v>4</v>
      </c>
      <c r="I83" s="66">
        <v>0</v>
      </c>
      <c r="J83" s="66">
        <v>20</v>
      </c>
      <c r="K83" s="61">
        <f t="shared" si="20"/>
        <v>24</v>
      </c>
      <c r="L83" s="63">
        <v>2</v>
      </c>
      <c r="M83" s="63">
        <v>0</v>
      </c>
      <c r="N83" s="66">
        <v>6</v>
      </c>
      <c r="O83" s="61">
        <f t="shared" si="21"/>
        <v>8</v>
      </c>
      <c r="P83" s="63">
        <v>6</v>
      </c>
      <c r="Q83" s="63">
        <v>6</v>
      </c>
      <c r="R83" s="63">
        <v>4</v>
      </c>
      <c r="S83" s="61">
        <f t="shared" si="22"/>
        <v>16</v>
      </c>
      <c r="T83" s="46">
        <f t="shared" si="23"/>
        <v>67</v>
      </c>
      <c r="U83" s="59">
        <v>78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>
        <v>7</v>
      </c>
      <c r="B84" s="1" t="s">
        <v>37</v>
      </c>
      <c r="C84" s="20"/>
      <c r="D84" s="66">
        <v>158</v>
      </c>
      <c r="E84" s="63">
        <v>158</v>
      </c>
      <c r="F84" s="63">
        <v>110</v>
      </c>
      <c r="G84" s="61">
        <f t="shared" si="19"/>
        <v>426</v>
      </c>
      <c r="H84" s="63">
        <v>160</v>
      </c>
      <c r="I84" s="66">
        <v>203</v>
      </c>
      <c r="J84" s="66">
        <v>180</v>
      </c>
      <c r="K84" s="61">
        <f t="shared" si="20"/>
        <v>543</v>
      </c>
      <c r="L84" s="63">
        <v>183</v>
      </c>
      <c r="M84" s="63">
        <v>154</v>
      </c>
      <c r="N84" s="66">
        <v>182</v>
      </c>
      <c r="O84" s="61">
        <f t="shared" si="21"/>
        <v>519</v>
      </c>
      <c r="P84" s="63">
        <v>126</v>
      </c>
      <c r="Q84" s="63">
        <v>155</v>
      </c>
      <c r="R84" s="63">
        <v>112</v>
      </c>
      <c r="S84" s="61">
        <f t="shared" si="22"/>
        <v>393</v>
      </c>
      <c r="T84" s="46">
        <f t="shared" si="23"/>
        <v>1881</v>
      </c>
      <c r="U84" s="59">
        <v>1197</v>
      </c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>
        <v>8</v>
      </c>
      <c r="B85" s="1" t="s">
        <v>38</v>
      </c>
      <c r="C85" s="20"/>
      <c r="D85" s="66">
        <v>82</v>
      </c>
      <c r="E85" s="63">
        <v>84</v>
      </c>
      <c r="F85" s="63">
        <v>108</v>
      </c>
      <c r="G85" s="61">
        <f t="shared" si="19"/>
        <v>274</v>
      </c>
      <c r="H85" s="63">
        <v>185</v>
      </c>
      <c r="I85" s="66">
        <v>64</v>
      </c>
      <c r="J85" s="66">
        <v>60</v>
      </c>
      <c r="K85" s="61">
        <f t="shared" si="20"/>
        <v>309</v>
      </c>
      <c r="L85" s="63">
        <v>127</v>
      </c>
      <c r="M85" s="63">
        <v>118</v>
      </c>
      <c r="N85" s="66">
        <v>94</v>
      </c>
      <c r="O85" s="61">
        <f t="shared" si="21"/>
        <v>339</v>
      </c>
      <c r="P85" s="63">
        <v>48</v>
      </c>
      <c r="Q85" s="63">
        <v>56</v>
      </c>
      <c r="R85" s="63">
        <v>32</v>
      </c>
      <c r="S85" s="61">
        <f t="shared" si="22"/>
        <v>136</v>
      </c>
      <c r="T85" s="46">
        <f t="shared" si="23"/>
        <v>1058</v>
      </c>
      <c r="U85" s="59">
        <v>551</v>
      </c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>
        <v>9</v>
      </c>
      <c r="B86" s="1" t="s">
        <v>39</v>
      </c>
      <c r="C86" s="20"/>
      <c r="D86" s="66">
        <v>110</v>
      </c>
      <c r="E86" s="63">
        <v>78</v>
      </c>
      <c r="F86" s="63">
        <v>84</v>
      </c>
      <c r="G86" s="61">
        <f t="shared" si="19"/>
        <v>272</v>
      </c>
      <c r="H86" s="63">
        <v>40</v>
      </c>
      <c r="I86" s="66">
        <v>42</v>
      </c>
      <c r="J86" s="66">
        <v>72</v>
      </c>
      <c r="K86" s="61">
        <f t="shared" si="20"/>
        <v>154</v>
      </c>
      <c r="L86" s="63">
        <v>56</v>
      </c>
      <c r="M86" s="63">
        <v>92</v>
      </c>
      <c r="N86" s="66">
        <v>58</v>
      </c>
      <c r="O86" s="61">
        <f t="shared" si="21"/>
        <v>206</v>
      </c>
      <c r="P86" s="63">
        <v>39</v>
      </c>
      <c r="Q86" s="63">
        <v>111</v>
      </c>
      <c r="R86" s="63">
        <v>46</v>
      </c>
      <c r="S86" s="61">
        <f t="shared" si="22"/>
        <v>196</v>
      </c>
      <c r="T86" s="46">
        <f t="shared" si="23"/>
        <v>828</v>
      </c>
      <c r="U86" s="59">
        <v>1049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>
        <v>10</v>
      </c>
      <c r="B87" s="1" t="s">
        <v>40</v>
      </c>
      <c r="C87" s="20"/>
      <c r="D87" s="66">
        <v>32</v>
      </c>
      <c r="E87" s="63">
        <v>30</v>
      </c>
      <c r="F87" s="63">
        <v>43</v>
      </c>
      <c r="G87" s="61">
        <f t="shared" si="19"/>
        <v>105</v>
      </c>
      <c r="H87" s="63">
        <v>138</v>
      </c>
      <c r="I87" s="66">
        <v>82</v>
      </c>
      <c r="J87" s="66">
        <v>43</v>
      </c>
      <c r="K87" s="61">
        <f t="shared" si="20"/>
        <v>263</v>
      </c>
      <c r="L87" s="63">
        <v>20</v>
      </c>
      <c r="M87" s="63">
        <v>28</v>
      </c>
      <c r="N87" s="66">
        <v>38</v>
      </c>
      <c r="O87" s="61">
        <f t="shared" si="21"/>
        <v>86</v>
      </c>
      <c r="P87" s="63">
        <v>22</v>
      </c>
      <c r="Q87" s="63">
        <v>102</v>
      </c>
      <c r="R87" s="63">
        <v>74</v>
      </c>
      <c r="S87" s="61">
        <f t="shared" si="22"/>
        <v>198</v>
      </c>
      <c r="T87" s="46">
        <f t="shared" si="23"/>
        <v>652</v>
      </c>
      <c r="U87" s="59">
        <v>508</v>
      </c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>
        <v>11</v>
      </c>
      <c r="B88" s="1" t="s">
        <v>41</v>
      </c>
      <c r="C88" s="20"/>
      <c r="D88" s="66">
        <v>398</v>
      </c>
      <c r="E88" s="63">
        <v>369</v>
      </c>
      <c r="F88" s="63">
        <v>294</v>
      </c>
      <c r="G88" s="61">
        <f t="shared" si="19"/>
        <v>1061</v>
      </c>
      <c r="H88" s="63">
        <v>418</v>
      </c>
      <c r="I88" s="66">
        <v>408</v>
      </c>
      <c r="J88" s="66">
        <v>334</v>
      </c>
      <c r="K88" s="61">
        <f t="shared" si="20"/>
        <v>1160</v>
      </c>
      <c r="L88" s="63">
        <v>337</v>
      </c>
      <c r="M88" s="63">
        <v>515</v>
      </c>
      <c r="N88" s="66">
        <v>219</v>
      </c>
      <c r="O88" s="61">
        <f t="shared" si="21"/>
        <v>1071</v>
      </c>
      <c r="P88" s="63">
        <v>393</v>
      </c>
      <c r="Q88" s="63">
        <v>314</v>
      </c>
      <c r="R88" s="63">
        <v>208</v>
      </c>
      <c r="S88" s="61">
        <f t="shared" si="22"/>
        <v>915</v>
      </c>
      <c r="T88" s="46">
        <f t="shared" si="23"/>
        <v>4207</v>
      </c>
      <c r="U88" s="59">
        <v>3386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>
        <v>12</v>
      </c>
      <c r="B89" s="1" t="s">
        <v>42</v>
      </c>
      <c r="C89" s="20"/>
      <c r="D89" s="66">
        <v>10</v>
      </c>
      <c r="E89" s="63">
        <v>0</v>
      </c>
      <c r="F89" s="63">
        <v>0</v>
      </c>
      <c r="G89" s="61">
        <f t="shared" si="19"/>
        <v>10</v>
      </c>
      <c r="H89" s="63">
        <v>18</v>
      </c>
      <c r="I89" s="66">
        <v>2</v>
      </c>
      <c r="J89" s="66">
        <v>21</v>
      </c>
      <c r="K89" s="61">
        <f t="shared" si="20"/>
        <v>41</v>
      </c>
      <c r="L89" s="63">
        <v>10</v>
      </c>
      <c r="M89" s="63">
        <v>6</v>
      </c>
      <c r="N89" s="66">
        <v>0</v>
      </c>
      <c r="O89" s="61">
        <f t="shared" si="21"/>
        <v>16</v>
      </c>
      <c r="P89" s="63">
        <v>8</v>
      </c>
      <c r="Q89" s="63">
        <v>12</v>
      </c>
      <c r="R89" s="63">
        <v>4</v>
      </c>
      <c r="S89" s="61">
        <f t="shared" si="22"/>
        <v>24</v>
      </c>
      <c r="T89" s="46">
        <f t="shared" si="23"/>
        <v>91</v>
      </c>
      <c r="U89" s="59">
        <v>207</v>
      </c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>
        <v>13</v>
      </c>
      <c r="B90" s="1" t="s">
        <v>43</v>
      </c>
      <c r="C90" s="20"/>
      <c r="D90" s="66">
        <v>32</v>
      </c>
      <c r="E90" s="63">
        <v>20</v>
      </c>
      <c r="F90" s="63">
        <v>40</v>
      </c>
      <c r="G90" s="61">
        <f t="shared" si="19"/>
        <v>92</v>
      </c>
      <c r="H90" s="63">
        <v>104</v>
      </c>
      <c r="I90" s="66">
        <v>48</v>
      </c>
      <c r="J90" s="66">
        <v>50</v>
      </c>
      <c r="K90" s="61">
        <f t="shared" si="20"/>
        <v>202</v>
      </c>
      <c r="L90" s="63">
        <v>75</v>
      </c>
      <c r="M90" s="63">
        <v>136</v>
      </c>
      <c r="N90" s="66">
        <v>38</v>
      </c>
      <c r="O90" s="61">
        <f t="shared" si="21"/>
        <v>249</v>
      </c>
      <c r="P90" s="63">
        <v>28</v>
      </c>
      <c r="Q90" s="63">
        <v>40</v>
      </c>
      <c r="R90" s="63">
        <v>34</v>
      </c>
      <c r="S90" s="61">
        <f t="shared" si="22"/>
        <v>102</v>
      </c>
      <c r="T90" s="46">
        <f t="shared" si="23"/>
        <v>645</v>
      </c>
      <c r="U90" s="59">
        <v>848</v>
      </c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>
        <v>14</v>
      </c>
      <c r="B91" s="1" t="s">
        <v>44</v>
      </c>
      <c r="C91" s="20"/>
      <c r="D91" s="66">
        <v>81</v>
      </c>
      <c r="E91" s="63">
        <v>41</v>
      </c>
      <c r="F91" s="63">
        <v>83</v>
      </c>
      <c r="G91" s="61">
        <f t="shared" si="19"/>
        <v>205</v>
      </c>
      <c r="H91" s="63">
        <v>69</v>
      </c>
      <c r="I91" s="66">
        <v>42</v>
      </c>
      <c r="J91" s="66">
        <v>39</v>
      </c>
      <c r="K91" s="61">
        <f t="shared" si="20"/>
        <v>150</v>
      </c>
      <c r="L91" s="63">
        <v>52</v>
      </c>
      <c r="M91" s="63">
        <v>70</v>
      </c>
      <c r="N91" s="66">
        <v>31</v>
      </c>
      <c r="O91" s="61">
        <f t="shared" si="21"/>
        <v>153</v>
      </c>
      <c r="P91" s="63">
        <v>43</v>
      </c>
      <c r="Q91" s="63">
        <v>44</v>
      </c>
      <c r="R91" s="63">
        <v>34</v>
      </c>
      <c r="S91" s="61">
        <f t="shared" si="22"/>
        <v>121</v>
      </c>
      <c r="T91" s="46">
        <f t="shared" si="23"/>
        <v>629</v>
      </c>
      <c r="U91" s="59">
        <v>498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>
        <v>15</v>
      </c>
      <c r="B92" s="1" t="s">
        <v>45</v>
      </c>
      <c r="C92" s="20"/>
      <c r="D92" s="66">
        <v>55</v>
      </c>
      <c r="E92" s="63">
        <v>100</v>
      </c>
      <c r="F92" s="63">
        <v>87</v>
      </c>
      <c r="G92" s="61">
        <f t="shared" si="19"/>
        <v>242</v>
      </c>
      <c r="H92" s="63">
        <v>109</v>
      </c>
      <c r="I92" s="66">
        <v>79</v>
      </c>
      <c r="J92" s="66">
        <v>36</v>
      </c>
      <c r="K92" s="61">
        <f>SUM(H92:J92)</f>
        <v>224</v>
      </c>
      <c r="L92" s="63">
        <v>50</v>
      </c>
      <c r="M92" s="63">
        <v>66</v>
      </c>
      <c r="N92" s="66">
        <v>83</v>
      </c>
      <c r="O92" s="61">
        <f t="shared" si="21"/>
        <v>199</v>
      </c>
      <c r="P92" s="63">
        <v>92</v>
      </c>
      <c r="Q92" s="63">
        <v>66</v>
      </c>
      <c r="R92" s="63">
        <v>52</v>
      </c>
      <c r="S92" s="61">
        <f t="shared" si="22"/>
        <v>210</v>
      </c>
      <c r="T92" s="46">
        <f t="shared" si="23"/>
        <v>875</v>
      </c>
      <c r="U92" s="59">
        <v>912</v>
      </c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9.5" thickBot="1" x14ac:dyDescent="0.35">
      <c r="A93">
        <v>20</v>
      </c>
      <c r="B93" s="1" t="s">
        <v>46</v>
      </c>
      <c r="C93" s="20"/>
      <c r="D93" s="68">
        <v>70</v>
      </c>
      <c r="E93" s="67">
        <v>46</v>
      </c>
      <c r="F93" s="67">
        <v>87</v>
      </c>
      <c r="G93" s="69">
        <f t="shared" si="19"/>
        <v>203</v>
      </c>
      <c r="H93" s="67">
        <v>100</v>
      </c>
      <c r="I93" s="68">
        <v>125</v>
      </c>
      <c r="J93" s="68">
        <v>82</v>
      </c>
      <c r="K93" s="62">
        <f>SUM(H93:J93)</f>
        <v>307</v>
      </c>
      <c r="L93" s="67">
        <v>79</v>
      </c>
      <c r="M93" s="67">
        <v>31</v>
      </c>
      <c r="N93" s="68">
        <v>24</v>
      </c>
      <c r="O93" s="69">
        <f t="shared" si="21"/>
        <v>134</v>
      </c>
      <c r="P93" s="67">
        <v>22</v>
      </c>
      <c r="Q93" s="67">
        <v>32</v>
      </c>
      <c r="R93" s="67">
        <v>24</v>
      </c>
      <c r="S93" s="69">
        <f t="shared" si="22"/>
        <v>78</v>
      </c>
      <c r="T93" s="51">
        <f t="shared" si="23"/>
        <v>722</v>
      </c>
      <c r="U93" s="74">
        <v>781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9.5" thickBot="1" x14ac:dyDescent="0.35">
      <c r="A94" s="1"/>
      <c r="B94" s="2"/>
      <c r="D94" s="14"/>
      <c r="E94" s="14"/>
      <c r="F94" s="14"/>
      <c r="G94" s="17"/>
      <c r="H94" s="14"/>
      <c r="I94" s="14"/>
      <c r="J94" s="14"/>
      <c r="K94" s="17"/>
      <c r="L94" s="14"/>
      <c r="M94" s="14"/>
      <c r="N94" s="14"/>
      <c r="O94" s="17"/>
      <c r="P94" s="14"/>
      <c r="Q94" s="14"/>
      <c r="R94" s="14"/>
      <c r="S94" s="17"/>
      <c r="T94" s="13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9.5" thickBot="1" x14ac:dyDescent="0.35">
      <c r="A95" s="1"/>
      <c r="B95" s="2"/>
      <c r="D95" s="14"/>
      <c r="E95" s="14"/>
      <c r="F95" s="14"/>
      <c r="G95" s="17"/>
      <c r="H95" s="14"/>
      <c r="I95" s="14"/>
      <c r="J95" s="14"/>
      <c r="K95" s="17"/>
      <c r="L95" s="14"/>
      <c r="M95" s="14"/>
      <c r="N95" s="14"/>
      <c r="O95" s="17"/>
      <c r="P95" s="14"/>
      <c r="Q95" s="14"/>
      <c r="R95" s="14"/>
      <c r="S95" s="17"/>
      <c r="T95" s="13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9.5" thickBot="1" x14ac:dyDescent="0.35">
      <c r="A96" s="1"/>
      <c r="B96" s="2"/>
      <c r="D96" s="14"/>
      <c r="E96" s="14"/>
      <c r="F96" s="14"/>
      <c r="G96" s="17"/>
      <c r="H96" s="14"/>
      <c r="I96" s="14"/>
      <c r="J96" s="14"/>
      <c r="K96" s="17"/>
      <c r="L96" s="14"/>
      <c r="M96" s="14"/>
      <c r="N96" s="14"/>
      <c r="O96" s="17"/>
      <c r="P96" s="14"/>
      <c r="Q96" s="14"/>
      <c r="R96" s="14"/>
      <c r="S96" s="17"/>
      <c r="T96" s="13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9.5" thickBot="1" x14ac:dyDescent="0.35">
      <c r="A97" s="1"/>
      <c r="B97" s="2"/>
      <c r="T97" s="4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9.5" thickBot="1" x14ac:dyDescent="0.35">
      <c r="A98" s="1"/>
      <c r="B98" s="2"/>
      <c r="T98" s="4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1"/>
      <c r="B99" s="6"/>
      <c r="T99" s="4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1"/>
      <c r="T100" s="4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T101" s="4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T102" s="4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T103" s="4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1"/>
      <c r="C104" s="1"/>
      <c r="D104" s="1"/>
      <c r="E104" s="1"/>
      <c r="F104" s="1"/>
      <c r="G104" s="4"/>
      <c r="H104" s="1"/>
      <c r="I104" s="1"/>
      <c r="J104" s="1"/>
      <c r="K104" s="4"/>
      <c r="L104" s="1"/>
      <c r="M104" s="1"/>
      <c r="N104" s="1"/>
      <c r="O104" s="4"/>
      <c r="P104" s="1"/>
      <c r="Q104" s="1"/>
      <c r="R104" s="1"/>
      <c r="S104" s="4"/>
      <c r="T104" s="4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1"/>
      <c r="C105" s="1"/>
      <c r="D105" s="1"/>
      <c r="E105" s="1"/>
      <c r="F105" s="1"/>
      <c r="G105" s="4"/>
      <c r="H105" s="1"/>
      <c r="I105" s="1"/>
      <c r="J105" s="1"/>
      <c r="K105" s="4"/>
      <c r="L105" s="1"/>
      <c r="M105" s="1"/>
      <c r="N105" s="1"/>
      <c r="O105" s="4"/>
      <c r="P105" s="1"/>
      <c r="Q105" s="1"/>
      <c r="R105" s="1"/>
      <c r="S105" s="4"/>
      <c r="T105" s="4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1"/>
      <c r="C106" s="1"/>
      <c r="D106" s="1"/>
      <c r="E106" s="1"/>
      <c r="F106" s="1"/>
      <c r="G106" s="4"/>
      <c r="H106" s="1"/>
      <c r="I106" s="1"/>
      <c r="J106" s="1"/>
      <c r="K106" s="4"/>
      <c r="L106" s="1"/>
      <c r="M106" s="1"/>
      <c r="N106" s="1"/>
      <c r="O106" s="4"/>
      <c r="P106" s="1"/>
      <c r="Q106" s="1"/>
      <c r="R106" s="1"/>
      <c r="S106" s="4"/>
      <c r="T106" s="4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1"/>
      <c r="C107" s="1"/>
      <c r="D107" s="1"/>
      <c r="E107" s="1"/>
      <c r="F107" s="1"/>
      <c r="G107" s="4"/>
      <c r="H107" s="1"/>
      <c r="I107" s="1"/>
      <c r="J107" s="1"/>
      <c r="K107" s="4"/>
      <c r="L107" s="1"/>
      <c r="M107" s="1"/>
      <c r="N107" s="1"/>
      <c r="O107" s="4"/>
      <c r="P107" s="1"/>
      <c r="Q107" s="1"/>
      <c r="R107" s="1"/>
      <c r="S107" s="4"/>
      <c r="T107" s="4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1"/>
      <c r="C108" s="1"/>
      <c r="D108" s="1"/>
      <c r="E108" s="1"/>
      <c r="F108" s="1"/>
      <c r="G108" s="4"/>
      <c r="H108" s="1"/>
      <c r="I108" s="1"/>
      <c r="J108" s="1"/>
      <c r="K108" s="4"/>
      <c r="L108" s="1"/>
      <c r="M108" s="1"/>
      <c r="N108" s="1"/>
      <c r="O108" s="4"/>
      <c r="P108" s="1"/>
      <c r="Q108" s="1"/>
      <c r="R108" s="1"/>
      <c r="S108" s="4"/>
      <c r="T108" s="4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1"/>
      <c r="C109" s="1"/>
      <c r="D109" s="1"/>
      <c r="E109" s="1"/>
      <c r="F109" s="1"/>
      <c r="G109" s="4"/>
      <c r="H109" s="1"/>
      <c r="I109" s="1"/>
      <c r="J109" s="1"/>
      <c r="K109" s="4"/>
      <c r="L109" s="1"/>
      <c r="M109" s="1"/>
      <c r="N109" s="1"/>
      <c r="O109" s="4"/>
      <c r="P109" s="1"/>
      <c r="Q109" s="1"/>
      <c r="R109" s="1"/>
      <c r="S109" s="4"/>
      <c r="T109" s="4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1"/>
      <c r="C110" s="1"/>
      <c r="D110" s="1"/>
      <c r="E110" s="1"/>
      <c r="F110" s="1"/>
      <c r="G110" s="4"/>
      <c r="H110" s="1"/>
      <c r="I110" s="1"/>
      <c r="J110" s="1"/>
      <c r="K110" s="4"/>
      <c r="L110" s="1"/>
      <c r="M110" s="1"/>
      <c r="N110" s="1"/>
      <c r="O110" s="4"/>
      <c r="P110" s="1"/>
      <c r="Q110" s="1"/>
      <c r="R110" s="1"/>
      <c r="S110" s="4"/>
      <c r="T110" s="4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1"/>
      <c r="C111" s="1"/>
      <c r="D111" s="1"/>
      <c r="E111" s="1"/>
      <c r="F111" s="1"/>
      <c r="G111" s="4"/>
      <c r="H111" s="1"/>
      <c r="I111" s="1"/>
      <c r="J111" s="1"/>
      <c r="K111" s="4"/>
      <c r="L111" s="1"/>
      <c r="M111" s="1"/>
      <c r="N111" s="1"/>
      <c r="O111" s="4"/>
      <c r="P111" s="1"/>
      <c r="Q111" s="1"/>
      <c r="R111" s="1"/>
      <c r="S111" s="4"/>
      <c r="T111" s="4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1"/>
      <c r="C112" s="1"/>
      <c r="D112" s="1"/>
      <c r="E112" s="1"/>
      <c r="F112" s="1"/>
      <c r="G112" s="4"/>
      <c r="H112" s="1"/>
      <c r="I112" s="1"/>
      <c r="J112" s="1"/>
      <c r="K112" s="4"/>
      <c r="L112" s="1"/>
      <c r="M112" s="1"/>
      <c r="N112" s="1"/>
      <c r="O112" s="4"/>
      <c r="P112" s="1"/>
      <c r="Q112" s="1"/>
      <c r="R112" s="1"/>
      <c r="S112" s="4"/>
      <c r="T112" s="4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1"/>
      <c r="C113" s="1"/>
      <c r="D113" s="1"/>
      <c r="E113" s="1"/>
      <c r="F113" s="1"/>
      <c r="G113" s="4"/>
      <c r="H113" s="1"/>
      <c r="I113" s="1"/>
      <c r="J113" s="1"/>
      <c r="K113" s="4"/>
      <c r="L113" s="1"/>
      <c r="M113" s="1"/>
      <c r="N113" s="1"/>
      <c r="O113" s="4"/>
      <c r="P113" s="1"/>
      <c r="Q113" s="1"/>
      <c r="R113" s="1"/>
      <c r="S113" s="4"/>
      <c r="T113" s="4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1"/>
      <c r="C114" s="1"/>
      <c r="D114" s="1"/>
      <c r="E114" s="1"/>
      <c r="F114" s="1"/>
      <c r="G114" s="4"/>
      <c r="H114" s="1"/>
      <c r="I114" s="1"/>
      <c r="J114" s="1"/>
      <c r="K114" s="4"/>
      <c r="L114" s="1"/>
      <c r="M114" s="1"/>
      <c r="N114" s="1"/>
      <c r="O114" s="4"/>
      <c r="P114" s="1"/>
      <c r="Q114" s="1"/>
      <c r="R114" s="1"/>
      <c r="S114" s="4"/>
      <c r="T114" s="4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1"/>
      <c r="C115" s="1"/>
      <c r="D115" s="1"/>
      <c r="E115" s="1"/>
      <c r="F115" s="1"/>
      <c r="G115" s="4"/>
      <c r="H115" s="1"/>
      <c r="I115" s="1"/>
      <c r="J115" s="1"/>
      <c r="K115" s="4"/>
      <c r="L115" s="1"/>
      <c r="M115" s="1"/>
      <c r="N115" s="1"/>
      <c r="O115" s="4"/>
      <c r="P115" s="1"/>
      <c r="Q115" s="1"/>
      <c r="R115" s="1"/>
      <c r="S115" s="4"/>
      <c r="T115" s="4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1"/>
      <c r="C116" s="1"/>
      <c r="D116" s="1"/>
      <c r="E116" s="1"/>
      <c r="F116" s="1"/>
      <c r="G116" s="4"/>
      <c r="H116" s="1"/>
      <c r="I116" s="1"/>
      <c r="J116" s="1"/>
      <c r="K116" s="4"/>
      <c r="L116" s="1"/>
      <c r="M116" s="1"/>
      <c r="N116" s="1"/>
      <c r="O116" s="4"/>
      <c r="P116" s="1"/>
      <c r="Q116" s="1"/>
      <c r="R116" s="1"/>
      <c r="S116" s="4"/>
      <c r="T116" s="4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1"/>
      <c r="C117" s="1"/>
      <c r="D117" s="1"/>
      <c r="E117" s="1"/>
      <c r="F117" s="1"/>
      <c r="G117" s="4"/>
      <c r="H117" s="1"/>
      <c r="I117" s="1"/>
      <c r="J117" s="1"/>
      <c r="K117" s="4"/>
      <c r="L117" s="1"/>
      <c r="M117" s="1"/>
      <c r="N117" s="1"/>
      <c r="O117" s="4"/>
      <c r="P117" s="1"/>
      <c r="Q117" s="1"/>
      <c r="R117" s="1"/>
      <c r="S117" s="4"/>
      <c r="T117" s="4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1"/>
      <c r="C118" s="1"/>
      <c r="D118" s="1"/>
      <c r="E118" s="1"/>
      <c r="F118" s="1"/>
      <c r="G118" s="4"/>
      <c r="H118" s="1"/>
      <c r="I118" s="1"/>
      <c r="J118" s="1"/>
      <c r="K118" s="4"/>
      <c r="L118" s="1"/>
      <c r="M118" s="1"/>
      <c r="N118" s="1"/>
      <c r="O118" s="4"/>
      <c r="P118" s="1"/>
      <c r="Q118" s="1"/>
      <c r="R118" s="1"/>
      <c r="S118" s="4"/>
      <c r="T118" s="4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1"/>
      <c r="C119" s="1"/>
      <c r="D119" s="1"/>
      <c r="E119" s="1"/>
      <c r="F119" s="1"/>
      <c r="G119" s="4"/>
      <c r="H119" s="1"/>
      <c r="I119" s="1"/>
      <c r="J119" s="1"/>
      <c r="K119" s="4"/>
      <c r="L119" s="1"/>
      <c r="M119" s="1"/>
      <c r="N119" s="1"/>
      <c r="O119" s="4"/>
      <c r="P119" s="1"/>
      <c r="Q119" s="1"/>
      <c r="R119" s="1"/>
      <c r="S119" s="4"/>
      <c r="T119" s="4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1"/>
      <c r="C120" s="1"/>
      <c r="D120" s="1"/>
      <c r="E120" s="1"/>
      <c r="F120" s="1"/>
      <c r="G120" s="4"/>
      <c r="H120" s="1"/>
      <c r="I120" s="1"/>
      <c r="J120" s="1"/>
      <c r="K120" s="4"/>
      <c r="L120" s="1"/>
      <c r="M120" s="1"/>
      <c r="N120" s="1"/>
      <c r="O120" s="4"/>
      <c r="P120" s="1"/>
      <c r="Q120" s="1"/>
      <c r="R120" s="1"/>
      <c r="S120" s="4"/>
      <c r="T120" s="4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1"/>
      <c r="C121" s="1"/>
      <c r="D121" s="1"/>
      <c r="E121" s="1"/>
      <c r="F121" s="1"/>
      <c r="G121" s="4"/>
      <c r="H121" s="1"/>
      <c r="I121" s="1"/>
      <c r="J121" s="1"/>
      <c r="K121" s="4"/>
      <c r="L121" s="1"/>
      <c r="M121" s="1"/>
      <c r="N121" s="1"/>
      <c r="O121" s="4"/>
      <c r="P121" s="1"/>
      <c r="Q121" s="1"/>
      <c r="R121" s="1"/>
      <c r="S121" s="4"/>
      <c r="T121" s="4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1"/>
      <c r="C122" s="1"/>
      <c r="D122" s="1"/>
      <c r="E122" s="1"/>
      <c r="F122" s="1"/>
      <c r="G122" s="4"/>
      <c r="H122" s="1"/>
      <c r="I122" s="1"/>
      <c r="J122" s="1"/>
      <c r="K122" s="4"/>
      <c r="L122" s="1"/>
      <c r="M122" s="1"/>
      <c r="N122" s="1"/>
      <c r="O122" s="4"/>
      <c r="P122" s="1"/>
      <c r="Q122" s="1"/>
      <c r="R122" s="1"/>
      <c r="S122" s="4"/>
      <c r="T122" s="4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1"/>
      <c r="C123" s="1"/>
      <c r="D123" s="1"/>
      <c r="E123" s="1"/>
      <c r="F123" s="1"/>
      <c r="G123" s="4"/>
      <c r="H123" s="1"/>
      <c r="I123" s="1"/>
      <c r="J123" s="1"/>
      <c r="K123" s="4"/>
      <c r="L123" s="1"/>
      <c r="M123" s="1"/>
      <c r="N123" s="1"/>
      <c r="O123" s="4"/>
      <c r="P123" s="1"/>
      <c r="Q123" s="1"/>
      <c r="R123" s="1"/>
      <c r="S123" s="4"/>
      <c r="T123" s="4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1"/>
      <c r="C124" s="1"/>
      <c r="D124" s="1"/>
      <c r="E124" s="1"/>
      <c r="F124" s="1"/>
      <c r="G124" s="4"/>
      <c r="H124" s="1"/>
      <c r="I124" s="1"/>
      <c r="J124" s="1"/>
      <c r="K124" s="4"/>
      <c r="L124" s="1"/>
      <c r="M124" s="1"/>
      <c r="N124" s="1"/>
      <c r="O124" s="4"/>
      <c r="P124" s="1"/>
      <c r="Q124" s="1"/>
      <c r="R124" s="1"/>
      <c r="S124" s="4"/>
      <c r="T124" s="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1"/>
      <c r="C125" s="1"/>
      <c r="D125" s="1"/>
      <c r="E125" s="1"/>
      <c r="F125" s="1"/>
      <c r="G125" s="4"/>
      <c r="H125" s="1"/>
      <c r="I125" s="1"/>
      <c r="J125" s="1"/>
      <c r="K125" s="4"/>
      <c r="L125" s="1"/>
      <c r="M125" s="1"/>
      <c r="N125" s="1"/>
      <c r="O125" s="4"/>
      <c r="P125" s="1"/>
      <c r="Q125" s="1"/>
      <c r="R125" s="1"/>
      <c r="S125" s="4"/>
      <c r="T125" s="4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1"/>
      <c r="C126" s="1"/>
      <c r="D126" s="1"/>
      <c r="E126" s="1"/>
      <c r="F126" s="1"/>
      <c r="G126" s="4"/>
      <c r="H126" s="1"/>
      <c r="I126" s="1"/>
      <c r="J126" s="1"/>
      <c r="K126" s="4"/>
      <c r="L126" s="1"/>
      <c r="M126" s="1"/>
      <c r="N126" s="1"/>
      <c r="O126" s="4"/>
      <c r="P126" s="1"/>
      <c r="Q126" s="1"/>
      <c r="R126" s="1"/>
      <c r="S126" s="4"/>
      <c r="T126" s="4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1"/>
      <c r="C127" s="1"/>
      <c r="D127" s="1"/>
      <c r="E127" s="1"/>
      <c r="F127" s="1"/>
      <c r="G127" s="4"/>
      <c r="H127" s="1"/>
      <c r="I127" s="1"/>
      <c r="J127" s="1"/>
      <c r="K127" s="4"/>
      <c r="L127" s="1"/>
      <c r="M127" s="1"/>
      <c r="N127" s="1"/>
      <c r="O127" s="4"/>
      <c r="P127" s="1"/>
      <c r="Q127" s="1"/>
      <c r="R127" s="1"/>
      <c r="S127" s="4"/>
      <c r="T127" s="4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1"/>
      <c r="C128" s="1"/>
      <c r="D128" s="1"/>
      <c r="E128" s="1"/>
      <c r="F128" s="1"/>
      <c r="G128" s="4"/>
      <c r="H128" s="1"/>
      <c r="I128" s="1"/>
      <c r="J128" s="1"/>
      <c r="K128" s="4"/>
      <c r="L128" s="1"/>
      <c r="M128" s="1"/>
      <c r="N128" s="1"/>
      <c r="O128" s="4"/>
      <c r="P128" s="1"/>
      <c r="Q128" s="1"/>
      <c r="R128" s="1"/>
      <c r="S128" s="4"/>
      <c r="T128" s="4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1"/>
      <c r="C129" s="1"/>
      <c r="D129" s="1"/>
      <c r="E129" s="1"/>
      <c r="F129" s="1"/>
      <c r="G129" s="4"/>
      <c r="H129" s="1"/>
      <c r="I129" s="1"/>
      <c r="J129" s="1"/>
      <c r="K129" s="4"/>
      <c r="L129" s="1"/>
      <c r="M129" s="1"/>
      <c r="N129" s="1"/>
      <c r="O129" s="4"/>
      <c r="P129" s="1"/>
      <c r="Q129" s="1"/>
      <c r="R129" s="1"/>
      <c r="S129" s="4"/>
      <c r="T129" s="4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1"/>
      <c r="C130" s="1"/>
      <c r="D130" s="1"/>
      <c r="E130" s="1"/>
      <c r="F130" s="1"/>
      <c r="G130" s="4"/>
      <c r="H130" s="1"/>
      <c r="I130" s="1"/>
      <c r="J130" s="1"/>
      <c r="K130" s="4"/>
      <c r="L130" s="1"/>
      <c r="M130" s="1"/>
      <c r="N130" s="1"/>
      <c r="O130" s="4"/>
      <c r="P130" s="1"/>
      <c r="Q130" s="1"/>
      <c r="R130" s="1"/>
      <c r="S130" s="4"/>
      <c r="T130" s="4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1"/>
      <c r="C131" s="1"/>
      <c r="D131" s="1"/>
      <c r="E131" s="1"/>
      <c r="F131" s="1"/>
      <c r="G131" s="4"/>
      <c r="H131" s="1"/>
      <c r="I131" s="1"/>
      <c r="J131" s="1"/>
      <c r="K131" s="4"/>
      <c r="L131" s="1"/>
      <c r="M131" s="1"/>
      <c r="N131" s="1"/>
      <c r="O131" s="4"/>
      <c r="P131" s="1"/>
      <c r="Q131" s="1"/>
      <c r="R131" s="1"/>
      <c r="S131" s="4"/>
      <c r="T131" s="4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1"/>
      <c r="C132" s="1"/>
      <c r="D132" s="1"/>
      <c r="E132" s="1"/>
      <c r="F132" s="1"/>
      <c r="G132" s="4"/>
      <c r="H132" s="1"/>
      <c r="I132" s="1"/>
      <c r="J132" s="1"/>
      <c r="K132" s="4"/>
      <c r="L132" s="1"/>
      <c r="M132" s="1"/>
      <c r="N132" s="1"/>
      <c r="O132" s="4"/>
      <c r="P132" s="1"/>
      <c r="Q132" s="1"/>
      <c r="R132" s="1"/>
      <c r="S132" s="4"/>
      <c r="T132" s="4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1"/>
      <c r="C133" s="1"/>
      <c r="D133" s="1"/>
      <c r="E133" s="1"/>
      <c r="F133" s="1"/>
      <c r="G133" s="4"/>
      <c r="H133" s="1"/>
      <c r="I133" s="1"/>
      <c r="J133" s="1"/>
      <c r="K133" s="4"/>
      <c r="L133" s="1"/>
      <c r="M133" s="1"/>
      <c r="N133" s="1"/>
      <c r="O133" s="4"/>
      <c r="P133" s="1"/>
      <c r="Q133" s="1"/>
      <c r="R133" s="1"/>
      <c r="S133" s="4"/>
      <c r="T133" s="4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1"/>
      <c r="C134" s="1"/>
      <c r="D134" s="1"/>
      <c r="E134" s="1"/>
      <c r="F134" s="1"/>
      <c r="G134" s="4"/>
      <c r="H134" s="1"/>
      <c r="I134" s="1"/>
      <c r="J134" s="1"/>
      <c r="K134" s="4"/>
      <c r="L134" s="1"/>
      <c r="M134" s="1"/>
      <c r="N134" s="1"/>
      <c r="O134" s="4"/>
      <c r="P134" s="1"/>
      <c r="Q134" s="1"/>
      <c r="R134" s="1"/>
      <c r="S134" s="4"/>
      <c r="T134" s="4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1"/>
      <c r="C135" s="1"/>
      <c r="D135" s="1"/>
      <c r="E135" s="1"/>
      <c r="F135" s="1"/>
      <c r="G135" s="4"/>
      <c r="H135" s="1"/>
      <c r="I135" s="1"/>
      <c r="J135" s="1"/>
      <c r="K135" s="4"/>
      <c r="L135" s="1"/>
      <c r="M135" s="1"/>
      <c r="N135" s="1"/>
      <c r="O135" s="4"/>
      <c r="P135" s="1"/>
      <c r="Q135" s="1"/>
      <c r="R135" s="1"/>
      <c r="S135" s="4"/>
      <c r="T135" s="4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1"/>
      <c r="C136" s="1"/>
      <c r="D136" s="1"/>
      <c r="E136" s="1"/>
      <c r="F136" s="1"/>
      <c r="G136" s="4"/>
      <c r="H136" s="1"/>
      <c r="I136" s="1"/>
      <c r="J136" s="1"/>
      <c r="K136" s="4"/>
      <c r="L136" s="1"/>
      <c r="M136" s="1"/>
      <c r="N136" s="1"/>
      <c r="O136" s="4"/>
      <c r="P136" s="1"/>
      <c r="Q136" s="1"/>
      <c r="R136" s="1"/>
      <c r="S136" s="4"/>
      <c r="T136" s="4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1"/>
      <c r="C137" s="1"/>
      <c r="D137" s="1"/>
      <c r="E137" s="1"/>
      <c r="F137" s="1"/>
      <c r="G137" s="4"/>
      <c r="H137" s="1"/>
      <c r="I137" s="1"/>
      <c r="J137" s="1"/>
      <c r="K137" s="4"/>
      <c r="L137" s="1"/>
      <c r="M137" s="1"/>
      <c r="N137" s="1"/>
      <c r="O137" s="4"/>
      <c r="P137" s="1"/>
      <c r="Q137" s="1"/>
      <c r="R137" s="1"/>
      <c r="S137" s="4"/>
      <c r="T137" s="4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1"/>
      <c r="C138" s="1"/>
      <c r="D138" s="1"/>
      <c r="E138" s="1"/>
      <c r="F138" s="1"/>
      <c r="G138" s="4"/>
      <c r="H138" s="1"/>
      <c r="I138" s="1"/>
      <c r="J138" s="1"/>
      <c r="K138" s="4"/>
      <c r="L138" s="1"/>
      <c r="M138" s="1"/>
      <c r="N138" s="1"/>
      <c r="O138" s="4"/>
      <c r="P138" s="1"/>
      <c r="Q138" s="1"/>
      <c r="R138" s="1"/>
      <c r="S138" s="4"/>
      <c r="T138" s="4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1"/>
      <c r="C139" s="1"/>
      <c r="D139" s="1"/>
      <c r="E139" s="1"/>
      <c r="F139" s="1"/>
      <c r="G139" s="4"/>
      <c r="H139" s="1"/>
      <c r="I139" s="1"/>
      <c r="J139" s="1"/>
      <c r="K139" s="4"/>
      <c r="L139" s="1"/>
      <c r="M139" s="1"/>
      <c r="N139" s="1"/>
      <c r="O139" s="4"/>
      <c r="P139" s="1"/>
      <c r="Q139" s="1"/>
      <c r="R139" s="1"/>
      <c r="S139" s="4"/>
      <c r="T139" s="4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1"/>
      <c r="C140" s="1"/>
      <c r="D140" s="1"/>
      <c r="E140" s="1"/>
      <c r="F140" s="1"/>
      <c r="G140" s="4"/>
      <c r="H140" s="1"/>
      <c r="I140" s="1"/>
      <c r="J140" s="1"/>
      <c r="K140" s="4"/>
      <c r="L140" s="1"/>
      <c r="M140" s="1"/>
      <c r="N140" s="1"/>
      <c r="O140" s="4"/>
      <c r="P140" s="1"/>
      <c r="Q140" s="1"/>
      <c r="R140" s="1"/>
      <c r="S140" s="4"/>
      <c r="T140" s="4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1"/>
      <c r="C141" s="1"/>
      <c r="D141" s="1"/>
      <c r="E141" s="1"/>
      <c r="F141" s="1"/>
      <c r="G141" s="4"/>
      <c r="H141" s="1"/>
      <c r="I141" s="1"/>
      <c r="J141" s="1"/>
      <c r="K141" s="4"/>
      <c r="L141" s="1"/>
      <c r="M141" s="1"/>
      <c r="N141" s="1"/>
      <c r="O141" s="4"/>
      <c r="P141" s="1"/>
      <c r="Q141" s="1"/>
      <c r="R141" s="1"/>
      <c r="S141" s="4"/>
      <c r="T141" s="4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1"/>
      <c r="C142" s="1"/>
      <c r="D142" s="1"/>
      <c r="E142" s="1"/>
      <c r="F142" s="1"/>
      <c r="G142" s="4"/>
      <c r="H142" s="1"/>
      <c r="I142" s="1"/>
      <c r="J142" s="1"/>
      <c r="K142" s="4"/>
      <c r="L142" s="1"/>
      <c r="M142" s="1"/>
      <c r="N142" s="1"/>
      <c r="O142" s="4"/>
      <c r="P142" s="1"/>
      <c r="Q142" s="1"/>
      <c r="R142" s="1"/>
      <c r="S142" s="4"/>
      <c r="T142" s="4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1"/>
      <c r="C143" s="1"/>
      <c r="D143" s="1"/>
      <c r="E143" s="1"/>
      <c r="F143" s="1"/>
      <c r="G143" s="4"/>
      <c r="H143" s="1"/>
      <c r="I143" s="1"/>
      <c r="J143" s="1"/>
      <c r="K143" s="4"/>
      <c r="L143" s="1"/>
      <c r="M143" s="1"/>
      <c r="N143" s="1"/>
      <c r="O143" s="4"/>
      <c r="P143" s="1"/>
      <c r="Q143" s="1"/>
      <c r="R143" s="1"/>
      <c r="S143" s="4"/>
      <c r="T143" s="4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1"/>
      <c r="C144" s="1"/>
      <c r="D144" s="1"/>
      <c r="E144" s="1"/>
      <c r="F144" s="1"/>
      <c r="G144" s="4"/>
      <c r="H144" s="1"/>
      <c r="I144" s="1"/>
      <c r="J144" s="1"/>
      <c r="K144" s="4"/>
      <c r="L144" s="1"/>
      <c r="M144" s="1"/>
      <c r="N144" s="1"/>
      <c r="O144" s="4"/>
      <c r="P144" s="1"/>
      <c r="Q144" s="1"/>
      <c r="R144" s="1"/>
      <c r="S144" s="4"/>
      <c r="T144" s="4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1"/>
      <c r="C145" s="1"/>
      <c r="D145" s="1"/>
      <c r="E145" s="1"/>
      <c r="F145" s="1"/>
      <c r="G145" s="4"/>
      <c r="H145" s="1"/>
      <c r="I145" s="1"/>
      <c r="J145" s="1"/>
      <c r="K145" s="4"/>
      <c r="L145" s="1"/>
      <c r="M145" s="1"/>
      <c r="N145" s="1"/>
      <c r="O145" s="4"/>
      <c r="P145" s="1"/>
      <c r="Q145" s="1"/>
      <c r="R145" s="1"/>
      <c r="S145" s="4"/>
      <c r="T145" s="4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1"/>
      <c r="C146" s="1"/>
      <c r="D146" s="1"/>
      <c r="E146" s="1"/>
      <c r="F146" s="1"/>
      <c r="G146" s="4"/>
      <c r="H146" s="1"/>
      <c r="I146" s="1"/>
      <c r="J146" s="1"/>
      <c r="K146" s="4"/>
      <c r="L146" s="1"/>
      <c r="M146" s="1"/>
      <c r="N146" s="1"/>
      <c r="O146" s="4"/>
      <c r="P146" s="1"/>
      <c r="Q146" s="1"/>
      <c r="R146" s="1"/>
      <c r="S146" s="4"/>
      <c r="T146" s="4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1"/>
      <c r="C147" s="1"/>
      <c r="D147" s="1"/>
      <c r="E147" s="1"/>
      <c r="F147" s="1"/>
      <c r="G147" s="4"/>
      <c r="H147" s="1"/>
      <c r="I147" s="1"/>
      <c r="J147" s="1"/>
      <c r="K147" s="4"/>
      <c r="L147" s="1"/>
      <c r="M147" s="1"/>
      <c r="N147" s="1"/>
      <c r="O147" s="4"/>
      <c r="P147" s="1"/>
      <c r="Q147" s="1"/>
      <c r="R147" s="1"/>
      <c r="S147" s="4"/>
      <c r="T147" s="4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1"/>
      <c r="C148" s="1"/>
      <c r="D148" s="1"/>
      <c r="E148" s="1"/>
      <c r="F148" s="1"/>
      <c r="G148" s="4"/>
      <c r="H148" s="1"/>
      <c r="I148" s="1"/>
      <c r="J148" s="1"/>
      <c r="K148" s="4"/>
      <c r="L148" s="1"/>
      <c r="M148" s="1"/>
      <c r="N148" s="1"/>
      <c r="O148" s="4"/>
      <c r="P148" s="1"/>
      <c r="Q148" s="1"/>
      <c r="R148" s="1"/>
      <c r="S148" s="4"/>
      <c r="T148" s="4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1"/>
      <c r="C149" s="1"/>
      <c r="D149" s="1"/>
      <c r="E149" s="1"/>
      <c r="F149" s="1"/>
      <c r="G149" s="4"/>
      <c r="H149" s="1"/>
      <c r="I149" s="1"/>
      <c r="J149" s="1"/>
      <c r="K149" s="4"/>
      <c r="L149" s="1"/>
      <c r="M149" s="1"/>
      <c r="N149" s="1"/>
      <c r="O149" s="4"/>
      <c r="P149" s="1"/>
      <c r="Q149" s="1"/>
      <c r="R149" s="1"/>
      <c r="S149" s="4"/>
      <c r="T149" s="4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1"/>
      <c r="C150" s="1"/>
      <c r="D150" s="1"/>
      <c r="E150" s="1"/>
      <c r="F150" s="1"/>
      <c r="G150" s="4"/>
      <c r="H150" s="1"/>
      <c r="I150" s="1"/>
      <c r="J150" s="1"/>
      <c r="K150" s="4"/>
      <c r="L150" s="1"/>
      <c r="M150" s="1"/>
      <c r="N150" s="1"/>
      <c r="O150" s="4"/>
      <c r="P150" s="1"/>
      <c r="Q150" s="1"/>
      <c r="R150" s="1"/>
      <c r="S150" s="4"/>
      <c r="T150" s="4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1"/>
      <c r="C151" s="1"/>
      <c r="D151" s="1"/>
      <c r="E151" s="1"/>
      <c r="F151" s="1"/>
      <c r="G151" s="4"/>
      <c r="H151" s="1"/>
      <c r="I151" s="1"/>
      <c r="J151" s="1"/>
      <c r="K151" s="4"/>
      <c r="L151" s="1"/>
      <c r="M151" s="1"/>
      <c r="N151" s="1"/>
      <c r="O151" s="4"/>
      <c r="P151" s="1"/>
      <c r="Q151" s="1"/>
      <c r="R151" s="1"/>
      <c r="S151" s="4"/>
      <c r="T151" s="4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1"/>
      <c r="C152" s="1"/>
      <c r="D152" s="1"/>
      <c r="E152" s="1"/>
      <c r="F152" s="1"/>
      <c r="G152" s="4"/>
      <c r="H152" s="1"/>
      <c r="I152" s="1"/>
      <c r="J152" s="1"/>
      <c r="K152" s="4"/>
      <c r="L152" s="1"/>
      <c r="M152" s="1"/>
      <c r="N152" s="1"/>
      <c r="O152" s="4"/>
      <c r="P152" s="1"/>
      <c r="Q152" s="1"/>
      <c r="R152" s="1"/>
      <c r="S152" s="4"/>
      <c r="T152" s="4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1"/>
      <c r="C153" s="1"/>
      <c r="D153" s="1"/>
      <c r="E153" s="1"/>
      <c r="F153" s="1"/>
      <c r="G153" s="4"/>
      <c r="H153" s="1"/>
      <c r="I153" s="1"/>
      <c r="J153" s="1"/>
      <c r="K153" s="4"/>
      <c r="L153" s="1"/>
      <c r="M153" s="1"/>
      <c r="N153" s="1"/>
      <c r="O153" s="4"/>
      <c r="P153" s="1"/>
      <c r="Q153" s="1"/>
      <c r="R153" s="1"/>
      <c r="S153" s="4"/>
      <c r="T153" s="4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1"/>
      <c r="C154" s="1"/>
      <c r="D154" s="1"/>
      <c r="E154" s="1"/>
      <c r="F154" s="1"/>
      <c r="G154" s="4"/>
      <c r="H154" s="1"/>
      <c r="I154" s="1"/>
      <c r="J154" s="1"/>
      <c r="K154" s="4"/>
      <c r="L154" s="1"/>
      <c r="M154" s="1"/>
      <c r="N154" s="1"/>
      <c r="O154" s="4"/>
      <c r="P154" s="1"/>
      <c r="Q154" s="1"/>
      <c r="R154" s="1"/>
      <c r="S154" s="4"/>
      <c r="T154" s="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1"/>
      <c r="C155" s="1"/>
      <c r="D155" s="1"/>
      <c r="E155" s="1"/>
      <c r="F155" s="1"/>
      <c r="G155" s="4"/>
      <c r="H155" s="1"/>
      <c r="I155" s="1"/>
      <c r="J155" s="1"/>
      <c r="K155" s="4"/>
      <c r="L155" s="1"/>
      <c r="M155" s="1"/>
      <c r="N155" s="1"/>
      <c r="O155" s="4"/>
      <c r="P155" s="1"/>
      <c r="Q155" s="1"/>
      <c r="R155" s="1"/>
      <c r="S155" s="4"/>
      <c r="T155" s="4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1"/>
      <c r="C156" s="1"/>
      <c r="D156" s="1"/>
      <c r="E156" s="1"/>
      <c r="F156" s="1"/>
      <c r="G156" s="4"/>
      <c r="H156" s="1"/>
      <c r="I156" s="1"/>
      <c r="J156" s="1"/>
      <c r="K156" s="4"/>
      <c r="L156" s="1"/>
      <c r="M156" s="1"/>
      <c r="N156" s="1"/>
      <c r="O156" s="4"/>
      <c r="P156" s="1"/>
      <c r="Q156" s="1"/>
      <c r="R156" s="1"/>
      <c r="S156" s="4"/>
      <c r="T156" s="4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1"/>
      <c r="C157" s="1"/>
      <c r="D157" s="1"/>
      <c r="E157" s="1"/>
      <c r="F157" s="1"/>
      <c r="G157" s="4"/>
      <c r="H157" s="1"/>
      <c r="I157" s="1"/>
      <c r="J157" s="1"/>
      <c r="K157" s="4"/>
      <c r="L157" s="1"/>
      <c r="M157" s="1"/>
      <c r="N157" s="1"/>
      <c r="O157" s="4"/>
      <c r="P157" s="1"/>
      <c r="Q157" s="1"/>
      <c r="R157" s="1"/>
      <c r="S157" s="4"/>
      <c r="T157" s="4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1"/>
      <c r="C158" s="1"/>
      <c r="D158" s="1"/>
      <c r="E158" s="1"/>
      <c r="F158" s="1"/>
      <c r="G158" s="4"/>
      <c r="H158" s="1"/>
      <c r="I158" s="1"/>
      <c r="J158" s="1"/>
      <c r="K158" s="4"/>
      <c r="L158" s="1"/>
      <c r="M158" s="1"/>
      <c r="N158" s="1"/>
      <c r="O158" s="4"/>
      <c r="P158" s="1"/>
      <c r="Q158" s="1"/>
      <c r="R158" s="1"/>
      <c r="S158" s="4"/>
      <c r="T158" s="4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1"/>
      <c r="C159" s="1"/>
      <c r="D159" s="1"/>
      <c r="E159" s="1"/>
      <c r="F159" s="1"/>
      <c r="G159" s="4"/>
      <c r="H159" s="1"/>
      <c r="I159" s="1"/>
      <c r="J159" s="1"/>
      <c r="K159" s="4"/>
      <c r="L159" s="1"/>
      <c r="M159" s="1"/>
      <c r="N159" s="1"/>
      <c r="O159" s="4"/>
      <c r="P159" s="1"/>
      <c r="Q159" s="1"/>
      <c r="R159" s="1"/>
      <c r="S159" s="4"/>
      <c r="T159" s="4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1"/>
      <c r="C160" s="1"/>
      <c r="D160" s="1"/>
      <c r="E160" s="1"/>
      <c r="F160" s="1"/>
      <c r="G160" s="4"/>
      <c r="H160" s="1"/>
      <c r="I160" s="1"/>
      <c r="J160" s="1"/>
      <c r="K160" s="4"/>
      <c r="L160" s="1"/>
      <c r="M160" s="1"/>
      <c r="N160" s="1"/>
      <c r="O160" s="4"/>
      <c r="P160" s="1"/>
      <c r="Q160" s="1"/>
      <c r="R160" s="1"/>
      <c r="S160" s="4"/>
      <c r="T160" s="4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1"/>
      <c r="C161" s="1"/>
      <c r="D161" s="1"/>
      <c r="E161" s="1"/>
      <c r="F161" s="1"/>
      <c r="G161" s="4"/>
      <c r="H161" s="1"/>
      <c r="I161" s="1"/>
      <c r="J161" s="1"/>
      <c r="K161" s="4"/>
      <c r="L161" s="1"/>
      <c r="M161" s="1"/>
      <c r="N161" s="1"/>
      <c r="O161" s="4"/>
      <c r="P161" s="1"/>
      <c r="Q161" s="1"/>
      <c r="R161" s="1"/>
      <c r="S161" s="4"/>
      <c r="T161" s="4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1"/>
      <c r="C162" s="1"/>
      <c r="D162" s="1"/>
      <c r="E162" s="1"/>
      <c r="F162" s="1"/>
      <c r="G162" s="4"/>
      <c r="H162" s="1"/>
      <c r="I162" s="1"/>
      <c r="J162" s="1"/>
      <c r="K162" s="4"/>
      <c r="L162" s="1"/>
      <c r="M162" s="1"/>
      <c r="N162" s="1"/>
      <c r="O162" s="4"/>
      <c r="P162" s="1"/>
      <c r="Q162" s="1"/>
      <c r="R162" s="1"/>
      <c r="S162" s="4"/>
      <c r="T162" s="4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1"/>
      <c r="C163" s="1"/>
      <c r="D163" s="1"/>
      <c r="E163" s="1"/>
      <c r="F163" s="1"/>
      <c r="G163" s="4"/>
      <c r="H163" s="1"/>
      <c r="I163" s="1"/>
      <c r="J163" s="1"/>
      <c r="K163" s="4"/>
      <c r="L163" s="1"/>
      <c r="M163" s="1"/>
      <c r="N163" s="1"/>
      <c r="O163" s="4"/>
      <c r="P163" s="1"/>
      <c r="Q163" s="1"/>
      <c r="R163" s="1"/>
      <c r="S163" s="4"/>
      <c r="T163" s="4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1"/>
      <c r="C164" s="1"/>
      <c r="D164" s="1"/>
      <c r="E164" s="1"/>
      <c r="F164" s="1"/>
      <c r="G164" s="4"/>
      <c r="H164" s="1"/>
      <c r="I164" s="1"/>
      <c r="J164" s="1"/>
      <c r="K164" s="4"/>
      <c r="L164" s="1"/>
      <c r="M164" s="1"/>
      <c r="N164" s="1"/>
      <c r="O164" s="4"/>
      <c r="P164" s="1"/>
      <c r="Q164" s="1"/>
      <c r="R164" s="1"/>
      <c r="S164" s="4"/>
      <c r="T164" s="4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1"/>
      <c r="C165" s="1"/>
      <c r="D165" s="1"/>
      <c r="E165" s="1"/>
      <c r="F165" s="1"/>
      <c r="G165" s="4"/>
      <c r="H165" s="1"/>
      <c r="I165" s="1"/>
      <c r="J165" s="1"/>
      <c r="K165" s="4"/>
      <c r="L165" s="1"/>
      <c r="M165" s="1"/>
      <c r="N165" s="1"/>
      <c r="O165" s="4"/>
      <c r="P165" s="1"/>
      <c r="Q165" s="1"/>
      <c r="R165" s="1"/>
      <c r="S165" s="4"/>
      <c r="T165" s="4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1"/>
      <c r="C166" s="1"/>
      <c r="D166" s="1"/>
      <c r="E166" s="1"/>
      <c r="F166" s="1"/>
      <c r="G166" s="4"/>
      <c r="H166" s="1"/>
      <c r="I166" s="1"/>
      <c r="J166" s="1"/>
      <c r="K166" s="4"/>
      <c r="L166" s="1"/>
      <c r="M166" s="1"/>
      <c r="N166" s="1"/>
      <c r="O166" s="4"/>
      <c r="P166" s="1"/>
      <c r="Q166" s="1"/>
      <c r="R166" s="1"/>
      <c r="S166" s="4"/>
      <c r="T166" s="4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1"/>
      <c r="C167" s="1"/>
      <c r="D167" s="1"/>
      <c r="E167" s="1"/>
      <c r="F167" s="1"/>
      <c r="G167" s="4"/>
      <c r="H167" s="1"/>
      <c r="I167" s="1"/>
      <c r="J167" s="1"/>
      <c r="K167" s="4"/>
      <c r="L167" s="1"/>
      <c r="M167" s="1"/>
      <c r="N167" s="1"/>
      <c r="O167" s="4"/>
      <c r="P167" s="1"/>
      <c r="Q167" s="1"/>
      <c r="R167" s="1"/>
      <c r="S167" s="4"/>
      <c r="T167" s="4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1"/>
      <c r="C168" s="1"/>
      <c r="D168" s="1"/>
      <c r="E168" s="1"/>
      <c r="F168" s="1"/>
      <c r="G168" s="4"/>
      <c r="H168" s="1"/>
      <c r="I168" s="1"/>
      <c r="J168" s="1"/>
      <c r="K168" s="4"/>
      <c r="L168" s="1"/>
      <c r="M168" s="1"/>
      <c r="N168" s="1"/>
      <c r="O168" s="4"/>
      <c r="P168" s="1"/>
      <c r="Q168" s="1"/>
      <c r="R168" s="1"/>
      <c r="S168" s="4"/>
      <c r="T168" s="4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1"/>
      <c r="C169" s="1"/>
      <c r="D169" s="1"/>
      <c r="E169" s="1"/>
      <c r="F169" s="1"/>
      <c r="G169" s="4"/>
      <c r="H169" s="1"/>
      <c r="I169" s="1"/>
      <c r="J169" s="1"/>
      <c r="K169" s="4"/>
      <c r="L169" s="1"/>
      <c r="M169" s="1"/>
      <c r="N169" s="1"/>
      <c r="O169" s="4"/>
      <c r="P169" s="1"/>
      <c r="Q169" s="1"/>
      <c r="R169" s="1"/>
      <c r="S169" s="4"/>
      <c r="T169" s="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1"/>
      <c r="C170" s="1"/>
      <c r="D170" s="1"/>
      <c r="E170" s="1"/>
      <c r="F170" s="1"/>
      <c r="G170" s="4"/>
      <c r="H170" s="1"/>
      <c r="I170" s="1"/>
      <c r="J170" s="1"/>
      <c r="K170" s="4"/>
      <c r="L170" s="1"/>
      <c r="M170" s="1"/>
      <c r="N170" s="1"/>
      <c r="O170" s="4"/>
      <c r="P170" s="1"/>
      <c r="Q170" s="1"/>
      <c r="R170" s="1"/>
      <c r="S170" s="4"/>
      <c r="T170" s="4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1"/>
      <c r="C171" s="1"/>
      <c r="D171" s="1"/>
      <c r="E171" s="1"/>
      <c r="F171" s="1"/>
      <c r="G171" s="4"/>
      <c r="H171" s="1"/>
      <c r="I171" s="1"/>
      <c r="J171" s="1"/>
      <c r="K171" s="4"/>
      <c r="L171" s="1"/>
      <c r="M171" s="1"/>
      <c r="N171" s="1"/>
      <c r="O171" s="4"/>
      <c r="P171" s="1"/>
      <c r="Q171" s="1"/>
      <c r="R171" s="1"/>
      <c r="S171" s="4"/>
      <c r="T171" s="4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1"/>
      <c r="C172" s="1"/>
      <c r="D172" s="1"/>
      <c r="E172" s="1"/>
      <c r="F172" s="1"/>
      <c r="G172" s="4"/>
      <c r="H172" s="1"/>
      <c r="I172" s="1"/>
      <c r="J172" s="1"/>
      <c r="K172" s="4"/>
      <c r="L172" s="1"/>
      <c r="M172" s="1"/>
      <c r="N172" s="1"/>
      <c r="O172" s="4"/>
      <c r="P172" s="1"/>
      <c r="Q172" s="1"/>
      <c r="R172" s="1"/>
      <c r="S172" s="4"/>
      <c r="T172" s="4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1"/>
      <c r="C173" s="1"/>
      <c r="D173" s="1"/>
      <c r="E173" s="1"/>
      <c r="F173" s="1"/>
      <c r="G173" s="4"/>
      <c r="H173" s="1"/>
      <c r="I173" s="1"/>
      <c r="J173" s="1"/>
      <c r="K173" s="4"/>
      <c r="L173" s="1"/>
      <c r="M173" s="1"/>
      <c r="N173" s="1"/>
      <c r="O173" s="4"/>
      <c r="P173" s="1"/>
      <c r="Q173" s="1"/>
      <c r="R173" s="1"/>
      <c r="S173" s="4"/>
      <c r="T173" s="4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1"/>
      <c r="C174" s="1"/>
      <c r="D174" s="1"/>
      <c r="E174" s="1"/>
      <c r="F174" s="1"/>
      <c r="G174" s="4"/>
      <c r="H174" s="1"/>
      <c r="I174" s="1"/>
      <c r="J174" s="1"/>
      <c r="K174" s="4"/>
      <c r="L174" s="1"/>
      <c r="M174" s="1"/>
      <c r="N174" s="1"/>
      <c r="O174" s="4"/>
      <c r="P174" s="1"/>
      <c r="Q174" s="1"/>
      <c r="R174" s="1"/>
      <c r="S174" s="4"/>
      <c r="T174" s="4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1"/>
      <c r="C175" s="1"/>
      <c r="D175" s="1"/>
      <c r="E175" s="1"/>
      <c r="F175" s="1"/>
      <c r="G175" s="4"/>
      <c r="H175" s="1"/>
      <c r="I175" s="1"/>
      <c r="J175" s="1"/>
      <c r="K175" s="4"/>
      <c r="L175" s="1"/>
      <c r="M175" s="1"/>
      <c r="N175" s="1"/>
      <c r="O175" s="4"/>
      <c r="P175" s="1"/>
      <c r="Q175" s="1"/>
      <c r="R175" s="1"/>
      <c r="S175" s="4"/>
      <c r="T175" s="4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1"/>
      <c r="C176" s="1"/>
      <c r="D176" s="1"/>
      <c r="E176" s="1"/>
      <c r="F176" s="1"/>
      <c r="G176" s="4"/>
      <c r="H176" s="1"/>
      <c r="I176" s="1"/>
      <c r="J176" s="1"/>
      <c r="K176" s="4"/>
      <c r="L176" s="1"/>
      <c r="M176" s="1"/>
      <c r="N176" s="1"/>
      <c r="O176" s="4"/>
      <c r="P176" s="1"/>
      <c r="Q176" s="1"/>
      <c r="R176" s="1"/>
      <c r="S176" s="4"/>
      <c r="T176" s="4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1"/>
      <c r="C177" s="1"/>
      <c r="D177" s="1"/>
      <c r="E177" s="1"/>
      <c r="F177" s="1"/>
      <c r="G177" s="4"/>
      <c r="H177" s="1"/>
      <c r="I177" s="1"/>
      <c r="J177" s="1"/>
      <c r="K177" s="4"/>
      <c r="L177" s="1"/>
      <c r="M177" s="1"/>
      <c r="N177" s="1"/>
      <c r="O177" s="4"/>
      <c r="P177" s="1"/>
      <c r="Q177" s="1"/>
      <c r="R177" s="1"/>
      <c r="S177" s="4"/>
      <c r="T177" s="4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1"/>
      <c r="C178" s="1"/>
      <c r="D178" s="1"/>
      <c r="E178" s="1"/>
      <c r="F178" s="1"/>
      <c r="G178" s="4"/>
      <c r="H178" s="1"/>
      <c r="I178" s="1"/>
      <c r="J178" s="1"/>
      <c r="K178" s="4"/>
      <c r="L178" s="1"/>
      <c r="M178" s="1"/>
      <c r="N178" s="1"/>
      <c r="O178" s="4"/>
      <c r="P178" s="1"/>
      <c r="Q178" s="1"/>
      <c r="R178" s="1"/>
      <c r="S178" s="4"/>
      <c r="T178" s="4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1"/>
      <c r="C179" s="1"/>
      <c r="D179" s="1"/>
      <c r="E179" s="1"/>
      <c r="F179" s="1"/>
      <c r="G179" s="4"/>
      <c r="H179" s="1"/>
      <c r="I179" s="1"/>
      <c r="J179" s="1"/>
      <c r="K179" s="4"/>
      <c r="L179" s="1"/>
      <c r="M179" s="1"/>
      <c r="N179" s="1"/>
      <c r="O179" s="4"/>
      <c r="P179" s="1"/>
      <c r="Q179" s="1"/>
      <c r="R179" s="1"/>
      <c r="S179" s="4"/>
      <c r="T179" s="4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1"/>
      <c r="C180" s="1"/>
      <c r="D180" s="1"/>
      <c r="E180" s="1"/>
      <c r="F180" s="1"/>
      <c r="G180" s="4"/>
      <c r="H180" s="1"/>
      <c r="I180" s="1"/>
      <c r="J180" s="1"/>
      <c r="K180" s="4"/>
      <c r="L180" s="1"/>
      <c r="M180" s="1"/>
      <c r="N180" s="1"/>
      <c r="O180" s="4"/>
      <c r="P180" s="1"/>
      <c r="Q180" s="1"/>
      <c r="R180" s="1"/>
      <c r="S180" s="4"/>
      <c r="T180" s="4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1"/>
      <c r="C181" s="1"/>
      <c r="D181" s="1"/>
      <c r="E181" s="1"/>
      <c r="F181" s="1"/>
      <c r="G181" s="4"/>
      <c r="H181" s="1"/>
      <c r="I181" s="1"/>
      <c r="J181" s="1"/>
      <c r="K181" s="4"/>
      <c r="L181" s="1"/>
      <c r="M181" s="1"/>
      <c r="N181" s="1"/>
      <c r="O181" s="4"/>
      <c r="P181" s="1"/>
      <c r="Q181" s="1"/>
      <c r="R181" s="1"/>
      <c r="S181" s="4"/>
      <c r="T181" s="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1"/>
      <c r="C182" s="1"/>
      <c r="D182" s="1"/>
      <c r="E182" s="1"/>
      <c r="F182" s="1"/>
      <c r="G182" s="4"/>
      <c r="H182" s="1"/>
      <c r="I182" s="1"/>
      <c r="J182" s="1"/>
      <c r="K182" s="4"/>
      <c r="L182" s="1"/>
      <c r="M182" s="1"/>
      <c r="N182" s="1"/>
      <c r="O182" s="4"/>
      <c r="P182" s="1"/>
      <c r="Q182" s="1"/>
      <c r="R182" s="1"/>
      <c r="S182" s="4"/>
      <c r="T182" s="4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1"/>
      <c r="C183" s="1"/>
      <c r="D183" s="1"/>
      <c r="E183" s="1"/>
      <c r="F183" s="1"/>
      <c r="G183" s="4"/>
      <c r="H183" s="1"/>
      <c r="I183" s="1"/>
      <c r="J183" s="1"/>
      <c r="K183" s="4"/>
      <c r="L183" s="1"/>
      <c r="M183" s="1"/>
      <c r="N183" s="1"/>
      <c r="O183" s="4"/>
      <c r="P183" s="1"/>
      <c r="Q183" s="1"/>
      <c r="R183" s="1"/>
      <c r="S183" s="4"/>
      <c r="T183" s="4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1"/>
      <c r="C184" s="1"/>
      <c r="D184" s="1"/>
      <c r="E184" s="1"/>
      <c r="F184" s="1"/>
      <c r="G184" s="4"/>
      <c r="H184" s="1"/>
      <c r="I184" s="1"/>
      <c r="J184" s="1"/>
      <c r="K184" s="4"/>
      <c r="L184" s="1"/>
      <c r="M184" s="1"/>
      <c r="N184" s="1"/>
      <c r="O184" s="4"/>
      <c r="P184" s="1"/>
      <c r="Q184" s="1"/>
      <c r="R184" s="1"/>
      <c r="S184" s="4"/>
      <c r="T184" s="4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1"/>
      <c r="C185" s="1"/>
      <c r="D185" s="1"/>
      <c r="E185" s="1"/>
      <c r="F185" s="1"/>
      <c r="G185" s="4"/>
      <c r="H185" s="1"/>
      <c r="I185" s="1"/>
      <c r="J185" s="1"/>
      <c r="K185" s="4"/>
      <c r="L185" s="1"/>
      <c r="M185" s="1"/>
      <c r="N185" s="1"/>
      <c r="O185" s="4"/>
      <c r="P185" s="1"/>
      <c r="Q185" s="1"/>
      <c r="R185" s="1"/>
      <c r="S185" s="4"/>
      <c r="T185" s="4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1"/>
      <c r="C186" s="1"/>
      <c r="D186" s="1"/>
      <c r="E186" s="1"/>
      <c r="F186" s="1"/>
      <c r="G186" s="4"/>
      <c r="H186" s="1"/>
      <c r="I186" s="1"/>
      <c r="J186" s="1"/>
      <c r="K186" s="4"/>
      <c r="L186" s="1"/>
      <c r="M186" s="1"/>
      <c r="N186" s="1"/>
      <c r="O186" s="4"/>
      <c r="P186" s="1"/>
      <c r="Q186" s="1"/>
      <c r="R186" s="1"/>
      <c r="S186" s="4"/>
      <c r="T186" s="4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1"/>
      <c r="C187" s="1"/>
      <c r="D187" s="1"/>
      <c r="E187" s="1"/>
      <c r="F187" s="1"/>
      <c r="G187" s="4"/>
      <c r="H187" s="1"/>
      <c r="I187" s="1"/>
      <c r="J187" s="1"/>
      <c r="K187" s="4"/>
      <c r="L187" s="1"/>
      <c r="M187" s="1"/>
      <c r="N187" s="1"/>
      <c r="O187" s="4"/>
      <c r="P187" s="1"/>
      <c r="Q187" s="1"/>
      <c r="R187" s="1"/>
      <c r="S187" s="4"/>
      <c r="T187" s="4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1"/>
      <c r="C188" s="1"/>
      <c r="D188" s="1"/>
      <c r="E188" s="1"/>
      <c r="F188" s="1"/>
      <c r="G188" s="4"/>
      <c r="H188" s="1"/>
      <c r="I188" s="1"/>
      <c r="J188" s="1"/>
      <c r="K188" s="4"/>
      <c r="L188" s="1"/>
      <c r="M188" s="1"/>
      <c r="N188" s="1"/>
      <c r="O188" s="4"/>
      <c r="P188" s="1"/>
      <c r="Q188" s="1"/>
      <c r="R188" s="1"/>
      <c r="S188" s="4"/>
      <c r="T188" s="4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1"/>
      <c r="C189" s="1"/>
      <c r="D189" s="1"/>
      <c r="E189" s="1"/>
      <c r="F189" s="1"/>
      <c r="G189" s="4"/>
      <c r="H189" s="1"/>
      <c r="I189" s="1"/>
      <c r="J189" s="1"/>
      <c r="K189" s="4"/>
      <c r="L189" s="1"/>
      <c r="M189" s="1"/>
      <c r="N189" s="1"/>
      <c r="O189" s="4"/>
      <c r="P189" s="1"/>
      <c r="Q189" s="1"/>
      <c r="R189" s="1"/>
      <c r="S189" s="4"/>
      <c r="T189" s="4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1"/>
      <c r="C190" s="1"/>
      <c r="D190" s="1"/>
      <c r="E190" s="1"/>
      <c r="F190" s="1"/>
      <c r="G190" s="4"/>
      <c r="H190" s="1"/>
      <c r="I190" s="1"/>
      <c r="J190" s="1"/>
      <c r="K190" s="4"/>
      <c r="L190" s="1"/>
      <c r="M190" s="1"/>
      <c r="N190" s="1"/>
      <c r="O190" s="4"/>
      <c r="P190" s="1"/>
      <c r="Q190" s="1"/>
      <c r="R190" s="1"/>
      <c r="S190" s="4"/>
      <c r="T190" s="4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1"/>
      <c r="C191" s="1"/>
      <c r="D191" s="1"/>
      <c r="E191" s="1"/>
      <c r="F191" s="1"/>
      <c r="G191" s="4"/>
      <c r="H191" s="1"/>
      <c r="I191" s="1"/>
      <c r="J191" s="1"/>
      <c r="K191" s="4"/>
      <c r="L191" s="1"/>
      <c r="M191" s="1"/>
      <c r="N191" s="1"/>
      <c r="O191" s="4"/>
      <c r="P191" s="1"/>
      <c r="Q191" s="1"/>
      <c r="R191" s="1"/>
      <c r="S191" s="4"/>
      <c r="T191" s="4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1"/>
      <c r="C192" s="1"/>
      <c r="D192" s="1"/>
      <c r="E192" s="1"/>
      <c r="F192" s="1"/>
      <c r="G192" s="4"/>
      <c r="H192" s="1"/>
      <c r="I192" s="1"/>
      <c r="J192" s="1"/>
      <c r="K192" s="4"/>
      <c r="L192" s="1"/>
      <c r="M192" s="1"/>
      <c r="N192" s="1"/>
      <c r="O192" s="4"/>
      <c r="P192" s="1"/>
      <c r="Q192" s="1"/>
      <c r="R192" s="1"/>
      <c r="S192" s="4"/>
      <c r="T192" s="4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1"/>
      <c r="C193" s="1"/>
      <c r="D193" s="1"/>
      <c r="E193" s="1"/>
      <c r="F193" s="1"/>
      <c r="G193" s="4"/>
      <c r="H193" s="1"/>
      <c r="I193" s="1"/>
      <c r="J193" s="1"/>
      <c r="K193" s="4"/>
      <c r="L193" s="1"/>
      <c r="M193" s="1"/>
      <c r="N193" s="1"/>
      <c r="O193" s="4"/>
      <c r="P193" s="1"/>
      <c r="Q193" s="1"/>
      <c r="R193" s="1"/>
      <c r="S193" s="4"/>
      <c r="T193" s="4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1"/>
      <c r="C194" s="1"/>
      <c r="D194" s="1"/>
      <c r="E194" s="1"/>
      <c r="F194" s="1"/>
      <c r="G194" s="4"/>
      <c r="H194" s="1"/>
      <c r="I194" s="1"/>
      <c r="J194" s="1"/>
      <c r="K194" s="4"/>
      <c r="L194" s="1"/>
      <c r="M194" s="1"/>
      <c r="N194" s="1"/>
      <c r="O194" s="4"/>
      <c r="P194" s="1"/>
      <c r="Q194" s="1"/>
      <c r="R194" s="1"/>
      <c r="S194" s="4"/>
      <c r="T194" s="4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1"/>
      <c r="C195" s="1"/>
      <c r="D195" s="1"/>
      <c r="E195" s="1"/>
      <c r="F195" s="1"/>
      <c r="G195" s="4"/>
      <c r="H195" s="1"/>
      <c r="I195" s="1"/>
      <c r="J195" s="1"/>
      <c r="K195" s="4"/>
      <c r="L195" s="1"/>
      <c r="M195" s="1"/>
      <c r="N195" s="1"/>
      <c r="O195" s="4"/>
      <c r="P195" s="1"/>
      <c r="Q195" s="1"/>
      <c r="R195" s="1"/>
      <c r="S195" s="4"/>
      <c r="T195" s="4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1"/>
      <c r="C196" s="1"/>
      <c r="D196" s="1"/>
      <c r="E196" s="1"/>
      <c r="F196" s="1"/>
      <c r="G196" s="4"/>
      <c r="H196" s="1"/>
      <c r="I196" s="1"/>
      <c r="J196" s="1"/>
      <c r="K196" s="4"/>
      <c r="L196" s="1"/>
      <c r="M196" s="1"/>
      <c r="N196" s="1"/>
      <c r="O196" s="4"/>
      <c r="P196" s="1"/>
      <c r="Q196" s="1"/>
      <c r="R196" s="1"/>
      <c r="S196" s="4"/>
      <c r="T196" s="4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1"/>
      <c r="C197" s="1"/>
      <c r="D197" s="1"/>
      <c r="E197" s="1"/>
      <c r="F197" s="1"/>
      <c r="G197" s="4"/>
      <c r="H197" s="1"/>
      <c r="I197" s="1"/>
      <c r="J197" s="1"/>
      <c r="K197" s="4"/>
      <c r="L197" s="1"/>
      <c r="M197" s="1"/>
      <c r="N197" s="1"/>
      <c r="O197" s="4"/>
      <c r="P197" s="1"/>
      <c r="Q197" s="1"/>
      <c r="R197" s="1"/>
      <c r="S197" s="4"/>
      <c r="T197" s="4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1"/>
      <c r="C198" s="1"/>
      <c r="D198" s="1"/>
      <c r="E198" s="1"/>
      <c r="F198" s="1"/>
      <c r="G198" s="4"/>
      <c r="H198" s="1"/>
      <c r="I198" s="1"/>
      <c r="J198" s="1"/>
      <c r="K198" s="4"/>
      <c r="L198" s="1"/>
      <c r="M198" s="1"/>
      <c r="N198" s="1"/>
      <c r="O198" s="4"/>
      <c r="P198" s="1"/>
      <c r="Q198" s="1"/>
      <c r="R198" s="1"/>
      <c r="S198" s="4"/>
      <c r="T198" s="4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1"/>
      <c r="C199" s="1"/>
      <c r="D199" s="1"/>
      <c r="E199" s="1"/>
      <c r="F199" s="1"/>
      <c r="G199" s="4"/>
      <c r="H199" s="1"/>
      <c r="I199" s="1"/>
      <c r="J199" s="1"/>
      <c r="K199" s="4"/>
      <c r="L199" s="1"/>
      <c r="M199" s="1"/>
      <c r="N199" s="1"/>
      <c r="O199" s="4"/>
      <c r="P199" s="1"/>
      <c r="Q199" s="1"/>
      <c r="R199" s="1"/>
      <c r="S199" s="4"/>
      <c r="T199" s="4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1"/>
      <c r="C200" s="1"/>
      <c r="D200" s="1"/>
      <c r="E200" s="1"/>
      <c r="F200" s="1"/>
      <c r="G200" s="4"/>
      <c r="H200" s="1"/>
      <c r="I200" s="1"/>
      <c r="J200" s="1"/>
      <c r="K200" s="4"/>
      <c r="L200" s="1"/>
      <c r="M200" s="1"/>
      <c r="N200" s="1"/>
      <c r="O200" s="4"/>
      <c r="P200" s="1"/>
      <c r="Q200" s="1"/>
      <c r="R200" s="1"/>
      <c r="S200" s="4"/>
      <c r="T200" s="4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1"/>
      <c r="C201" s="1"/>
      <c r="D201" s="1"/>
      <c r="E201" s="1"/>
      <c r="F201" s="1"/>
      <c r="G201" s="4"/>
      <c r="H201" s="1"/>
      <c r="I201" s="1"/>
      <c r="J201" s="1"/>
      <c r="K201" s="4"/>
      <c r="L201" s="1"/>
      <c r="M201" s="1"/>
      <c r="N201" s="1"/>
      <c r="O201" s="4"/>
      <c r="P201" s="1"/>
      <c r="Q201" s="1"/>
      <c r="R201" s="1"/>
      <c r="S201" s="4"/>
      <c r="T201" s="4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1"/>
      <c r="C202" s="1"/>
      <c r="D202" s="1"/>
      <c r="E202" s="1"/>
      <c r="F202" s="1"/>
      <c r="G202" s="4"/>
      <c r="H202" s="1"/>
      <c r="I202" s="1"/>
      <c r="J202" s="1"/>
      <c r="K202" s="4"/>
      <c r="L202" s="1"/>
      <c r="M202" s="1"/>
      <c r="N202" s="1"/>
      <c r="O202" s="4"/>
      <c r="P202" s="1"/>
      <c r="Q202" s="1"/>
      <c r="R202" s="1"/>
      <c r="S202" s="4"/>
      <c r="T202" s="4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1"/>
      <c r="C203" s="1"/>
      <c r="D203" s="1"/>
      <c r="E203" s="1"/>
      <c r="F203" s="1"/>
      <c r="G203" s="4"/>
      <c r="H203" s="1"/>
      <c r="I203" s="1"/>
      <c r="J203" s="1"/>
      <c r="K203" s="4"/>
      <c r="L203" s="1"/>
      <c r="M203" s="1"/>
      <c r="N203" s="1"/>
      <c r="O203" s="4"/>
      <c r="P203" s="1"/>
      <c r="Q203" s="1"/>
      <c r="R203" s="1"/>
      <c r="S203" s="4"/>
      <c r="T203" s="4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1"/>
      <c r="C204" s="1"/>
      <c r="D204" s="1"/>
      <c r="E204" s="1"/>
      <c r="F204" s="1"/>
      <c r="G204" s="4"/>
      <c r="H204" s="1"/>
      <c r="I204" s="1"/>
      <c r="J204" s="1"/>
      <c r="K204" s="4"/>
      <c r="L204" s="1"/>
      <c r="M204" s="1"/>
      <c r="N204" s="1"/>
      <c r="O204" s="4"/>
      <c r="P204" s="1"/>
      <c r="Q204" s="1"/>
      <c r="R204" s="1"/>
      <c r="S204" s="4"/>
      <c r="T204" s="4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1"/>
      <c r="C205" s="1"/>
      <c r="D205" s="1"/>
      <c r="E205" s="1"/>
      <c r="F205" s="1"/>
      <c r="G205" s="4"/>
      <c r="H205" s="1"/>
      <c r="I205" s="1"/>
      <c r="J205" s="1"/>
      <c r="K205" s="4"/>
      <c r="L205" s="1"/>
      <c r="M205" s="1"/>
      <c r="N205" s="1"/>
      <c r="O205" s="4"/>
      <c r="P205" s="1"/>
      <c r="Q205" s="1"/>
      <c r="R205" s="1"/>
      <c r="S205" s="4"/>
      <c r="T205" s="4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1"/>
      <c r="C206" s="1"/>
      <c r="D206" s="1"/>
      <c r="E206" s="1"/>
      <c r="F206" s="1"/>
      <c r="G206" s="4"/>
      <c r="H206" s="1"/>
      <c r="I206" s="1"/>
      <c r="J206" s="1"/>
      <c r="K206" s="4"/>
      <c r="L206" s="1"/>
      <c r="M206" s="1"/>
      <c r="N206" s="1"/>
      <c r="O206" s="4"/>
      <c r="P206" s="1"/>
      <c r="Q206" s="1"/>
      <c r="R206" s="1"/>
      <c r="S206" s="4"/>
      <c r="T206" s="4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1"/>
      <c r="C207" s="1"/>
      <c r="D207" s="1"/>
      <c r="E207" s="1"/>
      <c r="F207" s="1"/>
      <c r="G207" s="4"/>
      <c r="H207" s="1"/>
      <c r="I207" s="1"/>
      <c r="J207" s="1"/>
      <c r="K207" s="4"/>
      <c r="L207" s="1"/>
      <c r="M207" s="1"/>
      <c r="N207" s="1"/>
      <c r="O207" s="4"/>
      <c r="P207" s="1"/>
      <c r="Q207" s="1"/>
      <c r="R207" s="1"/>
      <c r="S207" s="4"/>
      <c r="T207" s="4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1"/>
      <c r="C208" s="1"/>
      <c r="D208" s="1"/>
      <c r="E208" s="1"/>
      <c r="F208" s="1"/>
      <c r="G208" s="4"/>
      <c r="H208" s="1"/>
      <c r="I208" s="1"/>
      <c r="J208" s="1"/>
      <c r="K208" s="4"/>
      <c r="L208" s="1"/>
      <c r="M208" s="1"/>
      <c r="N208" s="1"/>
      <c r="O208" s="4"/>
      <c r="P208" s="1"/>
      <c r="Q208" s="1"/>
      <c r="R208" s="1"/>
      <c r="S208" s="4"/>
      <c r="T208" s="4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1"/>
      <c r="C209" s="1"/>
      <c r="D209" s="1"/>
      <c r="E209" s="1"/>
      <c r="F209" s="1"/>
      <c r="G209" s="4"/>
      <c r="H209" s="1"/>
      <c r="I209" s="1"/>
      <c r="J209" s="1"/>
      <c r="K209" s="4"/>
      <c r="L209" s="1"/>
      <c r="M209" s="1"/>
      <c r="N209" s="1"/>
      <c r="O209" s="4"/>
      <c r="P209" s="1"/>
      <c r="Q209" s="1"/>
      <c r="R209" s="1"/>
      <c r="S209" s="4"/>
      <c r="T209" s="4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1"/>
      <c r="C210" s="1"/>
      <c r="D210" s="1"/>
      <c r="E210" s="1"/>
      <c r="F210" s="1"/>
      <c r="G210" s="4"/>
      <c r="H210" s="1"/>
      <c r="I210" s="1"/>
      <c r="J210" s="1"/>
      <c r="K210" s="4"/>
      <c r="L210" s="1"/>
      <c r="M210" s="1"/>
      <c r="N210" s="1"/>
      <c r="O210" s="4"/>
      <c r="P210" s="1"/>
      <c r="Q210" s="1"/>
      <c r="R210" s="1"/>
      <c r="S210" s="4"/>
      <c r="T210" s="4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1"/>
      <c r="C211" s="1"/>
      <c r="D211" s="1"/>
      <c r="E211" s="1"/>
      <c r="F211" s="1"/>
      <c r="G211" s="4"/>
      <c r="H211" s="1"/>
      <c r="I211" s="1"/>
      <c r="J211" s="1"/>
      <c r="K211" s="4"/>
      <c r="L211" s="1"/>
      <c r="M211" s="1"/>
      <c r="N211" s="1"/>
      <c r="O211" s="4"/>
      <c r="P211" s="1"/>
      <c r="Q211" s="1"/>
      <c r="R211" s="1"/>
      <c r="S211" s="4"/>
      <c r="T211" s="4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1"/>
      <c r="C212" s="1"/>
      <c r="D212" s="1"/>
      <c r="E212" s="1"/>
      <c r="F212" s="1"/>
      <c r="G212" s="4"/>
      <c r="H212" s="1"/>
      <c r="I212" s="1"/>
      <c r="J212" s="1"/>
      <c r="K212" s="4"/>
      <c r="L212" s="1"/>
      <c r="M212" s="1"/>
      <c r="N212" s="1"/>
      <c r="O212" s="4"/>
      <c r="P212" s="1"/>
      <c r="Q212" s="1"/>
      <c r="R212" s="1"/>
      <c r="S212" s="4"/>
      <c r="T212" s="4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1"/>
      <c r="C213" s="1"/>
      <c r="D213" s="1"/>
      <c r="E213" s="1"/>
      <c r="F213" s="1"/>
      <c r="G213" s="4"/>
      <c r="H213" s="1"/>
      <c r="I213" s="1"/>
      <c r="J213" s="1"/>
      <c r="K213" s="4"/>
      <c r="L213" s="1"/>
      <c r="M213" s="1"/>
      <c r="N213" s="1"/>
      <c r="O213" s="4"/>
      <c r="P213" s="1"/>
      <c r="Q213" s="1"/>
      <c r="R213" s="1"/>
      <c r="S213" s="4"/>
      <c r="T213" s="4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1"/>
      <c r="C214" s="1"/>
      <c r="D214" s="1"/>
      <c r="E214" s="1"/>
      <c r="F214" s="1"/>
      <c r="G214" s="4"/>
      <c r="H214" s="1"/>
      <c r="I214" s="1"/>
      <c r="J214" s="1"/>
      <c r="K214" s="4"/>
      <c r="L214" s="1"/>
      <c r="M214" s="1"/>
      <c r="N214" s="1"/>
      <c r="O214" s="4"/>
      <c r="P214" s="1"/>
      <c r="Q214" s="1"/>
      <c r="R214" s="1"/>
      <c r="S214" s="4"/>
      <c r="T214" s="4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1"/>
      <c r="C215" s="1"/>
      <c r="D215" s="1"/>
      <c r="E215" s="1"/>
      <c r="F215" s="1"/>
      <c r="G215" s="4"/>
      <c r="H215" s="1"/>
      <c r="I215" s="1"/>
      <c r="J215" s="1"/>
      <c r="K215" s="4"/>
      <c r="L215" s="1"/>
      <c r="M215" s="1"/>
      <c r="N215" s="1"/>
      <c r="O215" s="4"/>
      <c r="P215" s="1"/>
      <c r="Q215" s="1"/>
      <c r="R215" s="1"/>
      <c r="S215" s="4"/>
      <c r="T215" s="4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1"/>
      <c r="C216" s="1"/>
      <c r="D216" s="1"/>
      <c r="E216" s="1"/>
      <c r="F216" s="1"/>
      <c r="G216" s="4"/>
      <c r="H216" s="1"/>
      <c r="I216" s="1"/>
      <c r="J216" s="1"/>
      <c r="K216" s="4"/>
      <c r="L216" s="1"/>
      <c r="M216" s="1"/>
      <c r="N216" s="1"/>
      <c r="O216" s="4"/>
      <c r="P216" s="1"/>
      <c r="Q216" s="1"/>
      <c r="R216" s="1"/>
      <c r="S216" s="4"/>
      <c r="T216" s="4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1"/>
      <c r="C217" s="1"/>
      <c r="D217" s="1"/>
      <c r="E217" s="1"/>
      <c r="F217" s="1"/>
      <c r="G217" s="4"/>
      <c r="H217" s="1"/>
      <c r="I217" s="1"/>
      <c r="J217" s="1"/>
      <c r="K217" s="4"/>
      <c r="L217" s="1"/>
      <c r="M217" s="1"/>
      <c r="N217" s="1"/>
      <c r="O217" s="4"/>
      <c r="P217" s="1"/>
      <c r="Q217" s="1"/>
      <c r="R217" s="1"/>
      <c r="S217" s="4"/>
      <c r="T217" s="4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1"/>
      <c r="C218" s="1"/>
      <c r="D218" s="1"/>
      <c r="E218" s="1"/>
      <c r="F218" s="1"/>
      <c r="G218" s="4"/>
      <c r="H218" s="1"/>
      <c r="I218" s="1"/>
      <c r="J218" s="1"/>
      <c r="K218" s="4"/>
      <c r="L218" s="1"/>
      <c r="M218" s="1"/>
      <c r="N218" s="1"/>
      <c r="O218" s="4"/>
      <c r="P218" s="1"/>
      <c r="Q218" s="1"/>
      <c r="R218" s="1"/>
      <c r="S218" s="4"/>
      <c r="T218" s="4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1"/>
      <c r="C219" s="1"/>
      <c r="D219" s="1"/>
      <c r="E219" s="1"/>
      <c r="F219" s="1"/>
      <c r="G219" s="4"/>
      <c r="H219" s="1"/>
      <c r="I219" s="1"/>
      <c r="J219" s="1"/>
      <c r="K219" s="4"/>
      <c r="L219" s="1"/>
      <c r="M219" s="1"/>
      <c r="N219" s="1"/>
      <c r="O219" s="4"/>
      <c r="P219" s="1"/>
      <c r="Q219" s="1"/>
      <c r="R219" s="1"/>
      <c r="S219" s="4"/>
      <c r="T219" s="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1"/>
      <c r="C220" s="1"/>
      <c r="D220" s="1"/>
      <c r="E220" s="1"/>
      <c r="F220" s="1"/>
      <c r="G220" s="4"/>
      <c r="H220" s="1"/>
      <c r="I220" s="1"/>
      <c r="J220" s="1"/>
      <c r="K220" s="4"/>
      <c r="L220" s="1"/>
      <c r="M220" s="1"/>
      <c r="N220" s="1"/>
      <c r="O220" s="4"/>
      <c r="P220" s="1"/>
      <c r="Q220" s="1"/>
      <c r="R220" s="1"/>
      <c r="S220" s="4"/>
      <c r="T220" s="4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1"/>
      <c r="C221" s="1"/>
      <c r="D221" s="1"/>
      <c r="E221" s="1"/>
      <c r="F221" s="1"/>
      <c r="G221" s="4"/>
      <c r="H221" s="1"/>
      <c r="I221" s="1"/>
      <c r="J221" s="1"/>
      <c r="K221" s="4"/>
      <c r="L221" s="1"/>
      <c r="M221" s="1"/>
      <c r="N221" s="1"/>
      <c r="O221" s="4"/>
      <c r="P221" s="1"/>
      <c r="Q221" s="1"/>
      <c r="R221" s="1"/>
      <c r="S221" s="4"/>
      <c r="T221" s="4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1"/>
      <c r="C222" s="1"/>
      <c r="D222" s="1"/>
      <c r="E222" s="1"/>
      <c r="F222" s="1"/>
      <c r="G222" s="4"/>
      <c r="H222" s="1"/>
      <c r="I222" s="1"/>
      <c r="J222" s="1"/>
      <c r="K222" s="4"/>
      <c r="L222" s="1"/>
      <c r="M222" s="1"/>
      <c r="N222" s="1"/>
      <c r="O222" s="4"/>
      <c r="P222" s="1"/>
      <c r="Q222" s="1"/>
      <c r="R222" s="1"/>
      <c r="S222" s="4"/>
      <c r="T222" s="4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1"/>
      <c r="C223" s="1"/>
      <c r="D223" s="1"/>
      <c r="E223" s="1"/>
      <c r="F223" s="1"/>
      <c r="G223" s="4"/>
      <c r="H223" s="1"/>
      <c r="I223" s="1"/>
      <c r="J223" s="1"/>
      <c r="K223" s="4"/>
      <c r="L223" s="1"/>
      <c r="M223" s="1"/>
      <c r="N223" s="1"/>
      <c r="O223" s="4"/>
      <c r="P223" s="1"/>
      <c r="Q223" s="1"/>
      <c r="R223" s="1"/>
      <c r="S223" s="4"/>
      <c r="T223" s="4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1"/>
      <c r="C224" s="1"/>
      <c r="D224" s="1"/>
      <c r="E224" s="1"/>
      <c r="F224" s="1"/>
      <c r="G224" s="4"/>
      <c r="H224" s="1"/>
      <c r="I224" s="1"/>
      <c r="J224" s="1"/>
      <c r="K224" s="4"/>
      <c r="L224" s="1"/>
      <c r="M224" s="1"/>
      <c r="N224" s="1"/>
      <c r="O224" s="4"/>
      <c r="P224" s="1"/>
      <c r="Q224" s="1"/>
      <c r="R224" s="1"/>
      <c r="S224" s="4"/>
      <c r="T224" s="4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1"/>
      <c r="C225" s="1"/>
      <c r="D225" s="1"/>
      <c r="E225" s="1"/>
      <c r="F225" s="1"/>
      <c r="G225" s="4"/>
      <c r="H225" s="1"/>
      <c r="I225" s="1"/>
      <c r="J225" s="1"/>
      <c r="K225" s="4"/>
      <c r="L225" s="1"/>
      <c r="M225" s="1"/>
      <c r="N225" s="1"/>
      <c r="O225" s="4"/>
      <c r="P225" s="1"/>
      <c r="Q225" s="1"/>
      <c r="R225" s="1"/>
      <c r="S225" s="4"/>
      <c r="T225" s="4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1"/>
      <c r="C226" s="1"/>
      <c r="D226" s="1"/>
      <c r="E226" s="1"/>
      <c r="F226" s="1"/>
      <c r="G226" s="4"/>
      <c r="H226" s="1"/>
      <c r="I226" s="1"/>
      <c r="J226" s="1"/>
      <c r="K226" s="4"/>
      <c r="L226" s="1"/>
      <c r="M226" s="1"/>
      <c r="N226" s="1"/>
      <c r="O226" s="4"/>
      <c r="P226" s="1"/>
      <c r="Q226" s="1"/>
      <c r="R226" s="1"/>
      <c r="S226" s="4"/>
      <c r="T226" s="4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1"/>
      <c r="C227" s="1"/>
      <c r="D227" s="1"/>
      <c r="E227" s="1"/>
      <c r="F227" s="1"/>
      <c r="G227" s="4"/>
      <c r="H227" s="1"/>
      <c r="I227" s="1"/>
      <c r="J227" s="1"/>
      <c r="K227" s="4"/>
      <c r="L227" s="1"/>
      <c r="M227" s="1"/>
      <c r="N227" s="1"/>
      <c r="O227" s="4"/>
      <c r="P227" s="1"/>
      <c r="Q227" s="1"/>
      <c r="R227" s="1"/>
      <c r="S227" s="4"/>
      <c r="T227" s="4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1"/>
      <c r="C228" s="1"/>
      <c r="D228" s="1"/>
      <c r="E228" s="1"/>
      <c r="F228" s="1"/>
      <c r="G228" s="4"/>
      <c r="H228" s="1"/>
      <c r="I228" s="1"/>
      <c r="J228" s="1"/>
      <c r="K228" s="4"/>
      <c r="L228" s="1"/>
      <c r="M228" s="1"/>
      <c r="N228" s="1"/>
      <c r="O228" s="4"/>
      <c r="P228" s="1"/>
      <c r="Q228" s="1"/>
      <c r="R228" s="1"/>
      <c r="S228" s="4"/>
      <c r="T228" s="4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1"/>
      <c r="C229" s="1"/>
      <c r="D229" s="1"/>
      <c r="E229" s="1"/>
      <c r="F229" s="1"/>
      <c r="G229" s="4"/>
      <c r="H229" s="1"/>
      <c r="I229" s="1"/>
      <c r="J229" s="1"/>
      <c r="K229" s="4"/>
      <c r="L229" s="1"/>
      <c r="M229" s="1"/>
      <c r="N229" s="1"/>
      <c r="O229" s="4"/>
      <c r="P229" s="1"/>
      <c r="Q229" s="1"/>
      <c r="R229" s="1"/>
      <c r="S229" s="4"/>
      <c r="T229" s="4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1"/>
      <c r="C230" s="1"/>
      <c r="D230" s="1"/>
      <c r="E230" s="1"/>
      <c r="F230" s="1"/>
      <c r="G230" s="4"/>
      <c r="H230" s="1"/>
      <c r="I230" s="1"/>
      <c r="J230" s="1"/>
      <c r="K230" s="4"/>
      <c r="L230" s="1"/>
      <c r="M230" s="1"/>
      <c r="N230" s="1"/>
      <c r="O230" s="4"/>
      <c r="P230" s="1"/>
      <c r="Q230" s="1"/>
      <c r="R230" s="1"/>
      <c r="S230" s="4"/>
      <c r="T230" s="4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1"/>
      <c r="C231" s="1"/>
      <c r="D231" s="1"/>
      <c r="E231" s="1"/>
      <c r="F231" s="1"/>
      <c r="G231" s="4"/>
      <c r="H231" s="1"/>
      <c r="I231" s="1"/>
      <c r="J231" s="1"/>
      <c r="K231" s="4"/>
      <c r="L231" s="1"/>
      <c r="M231" s="1"/>
      <c r="N231" s="1"/>
      <c r="O231" s="4"/>
      <c r="P231" s="1"/>
      <c r="Q231" s="1"/>
      <c r="R231" s="1"/>
      <c r="S231" s="4"/>
      <c r="T231" s="4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1"/>
      <c r="C232" s="1"/>
      <c r="D232" s="1"/>
      <c r="E232" s="1"/>
      <c r="F232" s="1"/>
      <c r="G232" s="4"/>
      <c r="H232" s="1"/>
      <c r="I232" s="1"/>
      <c r="J232" s="1"/>
      <c r="K232" s="4"/>
      <c r="L232" s="1"/>
      <c r="M232" s="1"/>
      <c r="N232" s="1"/>
      <c r="O232" s="4"/>
      <c r="P232" s="1"/>
      <c r="Q232" s="1"/>
      <c r="R232" s="1"/>
      <c r="S232" s="4"/>
      <c r="T232" s="4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1"/>
      <c r="C233" s="1"/>
      <c r="D233" s="1"/>
      <c r="E233" s="1"/>
      <c r="F233" s="1"/>
      <c r="G233" s="4"/>
      <c r="H233" s="1"/>
      <c r="I233" s="1"/>
      <c r="J233" s="1"/>
      <c r="K233" s="4"/>
      <c r="L233" s="1"/>
      <c r="M233" s="1"/>
      <c r="N233" s="1"/>
      <c r="O233" s="4"/>
      <c r="P233" s="1"/>
      <c r="Q233" s="1"/>
      <c r="R233" s="1"/>
      <c r="S233" s="4"/>
      <c r="T233" s="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1"/>
      <c r="C234" s="1"/>
      <c r="D234" s="1"/>
      <c r="E234" s="1"/>
      <c r="F234" s="1"/>
      <c r="G234" s="4"/>
      <c r="H234" s="1"/>
      <c r="I234" s="1"/>
      <c r="J234" s="1"/>
      <c r="K234" s="4"/>
      <c r="L234" s="1"/>
      <c r="M234" s="1"/>
      <c r="N234" s="1"/>
      <c r="O234" s="4"/>
      <c r="P234" s="1"/>
      <c r="Q234" s="1"/>
      <c r="R234" s="1"/>
      <c r="S234" s="4"/>
      <c r="T234" s="4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1"/>
      <c r="C235" s="1"/>
      <c r="D235" s="1"/>
      <c r="E235" s="1"/>
      <c r="F235" s="1"/>
      <c r="G235" s="4"/>
      <c r="H235" s="1"/>
      <c r="I235" s="1"/>
      <c r="J235" s="1"/>
      <c r="K235" s="4"/>
      <c r="L235" s="1"/>
      <c r="M235" s="1"/>
      <c r="N235" s="1"/>
      <c r="O235" s="4"/>
      <c r="P235" s="1"/>
      <c r="Q235" s="1"/>
      <c r="R235" s="1"/>
      <c r="S235" s="4"/>
      <c r="T235" s="4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1"/>
      <c r="C236" s="1"/>
      <c r="D236" s="1"/>
      <c r="E236" s="1"/>
      <c r="F236" s="1"/>
      <c r="G236" s="4"/>
      <c r="H236" s="1"/>
      <c r="I236" s="1"/>
      <c r="J236" s="1"/>
      <c r="K236" s="4"/>
      <c r="L236" s="1"/>
      <c r="M236" s="1"/>
      <c r="N236" s="1"/>
      <c r="O236" s="4"/>
      <c r="P236" s="1"/>
      <c r="Q236" s="1"/>
      <c r="R236" s="1"/>
      <c r="S236" s="4"/>
      <c r="T236" s="4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1"/>
      <c r="C237" s="1"/>
      <c r="D237" s="1"/>
      <c r="E237" s="1"/>
      <c r="F237" s="1"/>
      <c r="G237" s="4"/>
      <c r="H237" s="1"/>
      <c r="I237" s="1"/>
      <c r="J237" s="1"/>
      <c r="K237" s="4"/>
      <c r="L237" s="1"/>
      <c r="M237" s="1"/>
      <c r="N237" s="1"/>
      <c r="O237" s="4"/>
      <c r="P237" s="1"/>
      <c r="Q237" s="1"/>
      <c r="R237" s="1"/>
      <c r="S237" s="4"/>
      <c r="T237" s="4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1"/>
      <c r="C238" s="1"/>
      <c r="D238" s="1"/>
      <c r="E238" s="1"/>
      <c r="F238" s="1"/>
      <c r="G238" s="4"/>
      <c r="H238" s="1"/>
      <c r="I238" s="1"/>
      <c r="J238" s="1"/>
      <c r="K238" s="4"/>
      <c r="L238" s="1"/>
      <c r="M238" s="1"/>
      <c r="N238" s="1"/>
      <c r="O238" s="4"/>
      <c r="P238" s="1"/>
      <c r="Q238" s="1"/>
      <c r="R238" s="1"/>
      <c r="S238" s="4"/>
      <c r="T238" s="4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1"/>
      <c r="C239" s="1"/>
      <c r="D239" s="1"/>
      <c r="E239" s="1"/>
      <c r="F239" s="1"/>
      <c r="G239" s="4"/>
      <c r="H239" s="1"/>
      <c r="I239" s="1"/>
      <c r="J239" s="1"/>
      <c r="K239" s="4"/>
      <c r="L239" s="1"/>
      <c r="M239" s="1"/>
      <c r="N239" s="1"/>
      <c r="O239" s="4"/>
      <c r="P239" s="1"/>
      <c r="Q239" s="1"/>
      <c r="R239" s="1"/>
      <c r="S239" s="4"/>
      <c r="T239" s="4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1"/>
      <c r="C240" s="1"/>
      <c r="D240" s="1"/>
      <c r="E240" s="1"/>
      <c r="F240" s="1"/>
      <c r="G240" s="4"/>
      <c r="H240" s="1"/>
      <c r="I240" s="1"/>
      <c r="J240" s="1"/>
      <c r="K240" s="4"/>
      <c r="L240" s="1"/>
      <c r="M240" s="1"/>
      <c r="N240" s="1"/>
      <c r="O240" s="4"/>
      <c r="P240" s="1"/>
      <c r="Q240" s="1"/>
      <c r="R240" s="1"/>
      <c r="S240" s="4"/>
      <c r="T240" s="4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1"/>
      <c r="C241" s="1"/>
      <c r="D241" s="1"/>
      <c r="E241" s="1"/>
      <c r="F241" s="1"/>
      <c r="G241" s="4"/>
      <c r="H241" s="1"/>
      <c r="I241" s="1"/>
      <c r="J241" s="1"/>
      <c r="K241" s="4"/>
      <c r="L241" s="1"/>
      <c r="M241" s="1"/>
      <c r="N241" s="1"/>
      <c r="O241" s="4"/>
      <c r="P241" s="1"/>
      <c r="Q241" s="1"/>
      <c r="R241" s="1"/>
      <c r="S241" s="4"/>
      <c r="T241" s="4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1"/>
      <c r="C242" s="1"/>
      <c r="D242" s="1"/>
      <c r="E242" s="1"/>
      <c r="F242" s="1"/>
      <c r="G242" s="4"/>
      <c r="H242" s="1"/>
      <c r="I242" s="1"/>
      <c r="J242" s="1"/>
      <c r="K242" s="4"/>
      <c r="L242" s="1"/>
      <c r="M242" s="1"/>
      <c r="N242" s="1"/>
      <c r="O242" s="4"/>
      <c r="P242" s="1"/>
      <c r="Q242" s="1"/>
      <c r="R242" s="1"/>
      <c r="S242" s="4"/>
      <c r="T242" s="4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1"/>
      <c r="C243" s="1"/>
      <c r="D243" s="1"/>
      <c r="E243" s="1"/>
      <c r="F243" s="1"/>
      <c r="G243" s="4"/>
      <c r="H243" s="1"/>
      <c r="I243" s="1"/>
      <c r="J243" s="1"/>
      <c r="K243" s="4"/>
      <c r="L243" s="1"/>
      <c r="M243" s="1"/>
      <c r="N243" s="1"/>
      <c r="O243" s="4"/>
      <c r="P243" s="1"/>
      <c r="Q243" s="1"/>
      <c r="R243" s="1"/>
      <c r="S243" s="4"/>
      <c r="T243" s="4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1"/>
      <c r="C244" s="1"/>
      <c r="D244" s="1"/>
      <c r="E244" s="1"/>
      <c r="F244" s="1"/>
      <c r="G244" s="4"/>
      <c r="H244" s="1"/>
      <c r="I244" s="1"/>
      <c r="J244" s="1"/>
      <c r="K244" s="4"/>
      <c r="L244" s="1"/>
      <c r="M244" s="1"/>
      <c r="N244" s="1"/>
      <c r="O244" s="4"/>
      <c r="P244" s="1"/>
      <c r="Q244" s="1"/>
      <c r="R244" s="1"/>
      <c r="S244" s="4"/>
      <c r="T244" s="4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1"/>
      <c r="C245" s="1"/>
      <c r="D245" s="1"/>
      <c r="E245" s="1"/>
      <c r="F245" s="1"/>
      <c r="G245" s="4"/>
      <c r="H245" s="1"/>
      <c r="I245" s="1"/>
      <c r="J245" s="1"/>
      <c r="K245" s="4"/>
      <c r="L245" s="1"/>
      <c r="M245" s="1"/>
      <c r="N245" s="1"/>
      <c r="O245" s="4"/>
      <c r="P245" s="1"/>
      <c r="Q245" s="1"/>
      <c r="R245" s="1"/>
      <c r="S245" s="4"/>
      <c r="T245" s="4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1"/>
      <c r="C246" s="1"/>
      <c r="D246" s="1"/>
      <c r="E246" s="1"/>
      <c r="F246" s="1"/>
      <c r="G246" s="4"/>
      <c r="H246" s="1"/>
      <c r="I246" s="1"/>
      <c r="J246" s="1"/>
      <c r="K246" s="4"/>
      <c r="L246" s="1"/>
      <c r="M246" s="1"/>
      <c r="N246" s="1"/>
      <c r="O246" s="4"/>
      <c r="P246" s="1"/>
      <c r="Q246" s="1"/>
      <c r="R246" s="1"/>
      <c r="S246" s="4"/>
      <c r="T246" s="4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1"/>
      <c r="C247" s="1"/>
      <c r="D247" s="1"/>
      <c r="E247" s="1"/>
      <c r="F247" s="1"/>
      <c r="G247" s="4"/>
      <c r="H247" s="1"/>
      <c r="I247" s="1"/>
      <c r="J247" s="1"/>
      <c r="K247" s="4"/>
      <c r="L247" s="1"/>
      <c r="M247" s="1"/>
      <c r="N247" s="1"/>
      <c r="O247" s="4"/>
      <c r="P247" s="1"/>
      <c r="Q247" s="1"/>
      <c r="R247" s="1"/>
      <c r="S247" s="4"/>
      <c r="T247" s="4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1"/>
      <c r="C248" s="1"/>
      <c r="D248" s="1"/>
      <c r="E248" s="1"/>
      <c r="F248" s="1"/>
      <c r="G248" s="4"/>
      <c r="H248" s="1"/>
      <c r="I248" s="1"/>
      <c r="J248" s="1"/>
      <c r="K248" s="4"/>
      <c r="L248" s="1"/>
      <c r="M248" s="1"/>
      <c r="N248" s="1"/>
      <c r="O248" s="4"/>
      <c r="P248" s="1"/>
      <c r="Q248" s="1"/>
      <c r="R248" s="1"/>
      <c r="S248" s="4"/>
      <c r="T248" s="4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1"/>
      <c r="C249" s="1"/>
      <c r="D249" s="1"/>
      <c r="E249" s="1"/>
      <c r="F249" s="1"/>
      <c r="G249" s="4"/>
      <c r="H249" s="1"/>
      <c r="I249" s="1"/>
      <c r="J249" s="1"/>
      <c r="K249" s="4"/>
      <c r="L249" s="1"/>
      <c r="M249" s="1"/>
      <c r="N249" s="1"/>
      <c r="O249" s="4"/>
      <c r="P249" s="1"/>
      <c r="Q249" s="1"/>
      <c r="R249" s="1"/>
      <c r="S249" s="4"/>
      <c r="T249" s="4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1"/>
      <c r="C250" s="1"/>
      <c r="D250" s="1"/>
      <c r="E250" s="1"/>
      <c r="F250" s="1"/>
      <c r="G250" s="4"/>
      <c r="H250" s="1"/>
      <c r="I250" s="1"/>
      <c r="J250" s="1"/>
      <c r="K250" s="4"/>
      <c r="L250" s="1"/>
      <c r="M250" s="1"/>
      <c r="N250" s="1"/>
      <c r="O250" s="4"/>
      <c r="P250" s="1"/>
      <c r="Q250" s="1"/>
      <c r="R250" s="1"/>
      <c r="S250" s="4"/>
      <c r="T250" s="4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1"/>
      <c r="C251" s="1"/>
      <c r="D251" s="1"/>
      <c r="E251" s="1"/>
      <c r="F251" s="1"/>
      <c r="G251" s="4"/>
      <c r="H251" s="1"/>
      <c r="I251" s="1"/>
      <c r="J251" s="1"/>
      <c r="K251" s="4"/>
      <c r="L251" s="1"/>
      <c r="M251" s="1"/>
      <c r="N251" s="1"/>
      <c r="O251" s="4"/>
      <c r="P251" s="1"/>
      <c r="Q251" s="1"/>
      <c r="R251" s="1"/>
      <c r="S251" s="4"/>
      <c r="T251" s="4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1"/>
      <c r="C252" s="1"/>
      <c r="D252" s="1"/>
      <c r="E252" s="1"/>
      <c r="F252" s="1"/>
      <c r="G252" s="4"/>
      <c r="H252" s="1"/>
      <c r="I252" s="1"/>
      <c r="J252" s="1"/>
      <c r="K252" s="4"/>
      <c r="L252" s="1"/>
      <c r="M252" s="1"/>
      <c r="N252" s="1"/>
      <c r="O252" s="4"/>
      <c r="P252" s="1"/>
      <c r="Q252" s="1"/>
      <c r="R252" s="1"/>
      <c r="S252" s="4"/>
      <c r="T252" s="4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1"/>
      <c r="C253" s="1"/>
      <c r="D253" s="1"/>
      <c r="E253" s="1"/>
      <c r="F253" s="1"/>
      <c r="G253" s="4"/>
      <c r="H253" s="1"/>
      <c r="I253" s="1"/>
      <c r="J253" s="1"/>
      <c r="K253" s="4"/>
      <c r="L253" s="1"/>
      <c r="M253" s="1"/>
      <c r="N253" s="1"/>
      <c r="O253" s="4"/>
      <c r="P253" s="1"/>
      <c r="Q253" s="1"/>
      <c r="R253" s="1"/>
      <c r="S253" s="4"/>
      <c r="T253" s="4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1"/>
      <c r="C254" s="1"/>
      <c r="D254" s="1"/>
      <c r="E254" s="1"/>
      <c r="F254" s="1"/>
      <c r="G254" s="4"/>
      <c r="H254" s="1"/>
      <c r="I254" s="1"/>
      <c r="J254" s="1"/>
      <c r="K254" s="4"/>
      <c r="L254" s="1"/>
      <c r="M254" s="1"/>
      <c r="N254" s="1"/>
      <c r="O254" s="4"/>
      <c r="P254" s="1"/>
      <c r="Q254" s="1"/>
      <c r="R254" s="1"/>
      <c r="S254" s="4"/>
      <c r="T254" s="4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1:44" x14ac:dyDescent="0.3">
      <c r="A255" s="1"/>
      <c r="B255" s="1"/>
      <c r="C255" s="1"/>
      <c r="D255" s="1"/>
      <c r="E255" s="1"/>
      <c r="F255" s="1"/>
      <c r="G255" s="4"/>
      <c r="H255" s="1"/>
      <c r="I255" s="1"/>
      <c r="J255" s="1"/>
      <c r="K255" s="4"/>
      <c r="L255" s="1"/>
      <c r="M255" s="1"/>
      <c r="N255" s="1"/>
      <c r="O255" s="4"/>
      <c r="P255" s="1"/>
      <c r="Q255" s="1"/>
      <c r="R255" s="1"/>
      <c r="S255" s="4"/>
      <c r="T255" s="4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1:44" x14ac:dyDescent="0.3">
      <c r="A256" s="1"/>
      <c r="B256" s="1"/>
      <c r="C256" s="1"/>
      <c r="D256" s="1"/>
      <c r="E256" s="1"/>
      <c r="F256" s="1"/>
      <c r="G256" s="4"/>
      <c r="H256" s="1"/>
      <c r="I256" s="1"/>
      <c r="J256" s="1"/>
      <c r="K256" s="4"/>
      <c r="L256" s="1"/>
      <c r="M256" s="1"/>
      <c r="N256" s="1"/>
      <c r="O256" s="4"/>
      <c r="P256" s="1"/>
      <c r="Q256" s="1"/>
      <c r="R256" s="1"/>
      <c r="S256" s="4"/>
      <c r="T256" s="4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1:44" x14ac:dyDescent="0.3">
      <c r="A257" s="1"/>
      <c r="B257" s="1"/>
      <c r="C257" s="1"/>
      <c r="D257" s="1"/>
      <c r="E257" s="1"/>
      <c r="F257" s="1"/>
      <c r="G257" s="4"/>
      <c r="H257" s="1"/>
      <c r="I257" s="1"/>
      <c r="J257" s="1"/>
      <c r="K257" s="4"/>
      <c r="L257" s="1"/>
      <c r="M257" s="1"/>
      <c r="N257" s="1"/>
      <c r="O257" s="4"/>
      <c r="P257" s="1"/>
      <c r="Q257" s="1"/>
      <c r="R257" s="1"/>
      <c r="S257" s="4"/>
      <c r="T257" s="4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1:44" x14ac:dyDescent="0.3">
      <c r="A258" s="1"/>
      <c r="B258" s="1"/>
      <c r="C258" s="1"/>
      <c r="D258" s="1"/>
      <c r="E258" s="1"/>
      <c r="F258" s="1"/>
      <c r="G258" s="4"/>
      <c r="H258" s="1"/>
      <c r="I258" s="1"/>
      <c r="J258" s="1"/>
      <c r="K258" s="4"/>
      <c r="L258" s="1"/>
      <c r="M258" s="1"/>
      <c r="N258" s="1"/>
      <c r="O258" s="4"/>
      <c r="P258" s="1"/>
      <c r="Q258" s="1"/>
      <c r="R258" s="1"/>
      <c r="S258" s="4"/>
      <c r="T258" s="4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1:44" x14ac:dyDescent="0.3">
      <c r="A259" s="1"/>
      <c r="B259" s="1"/>
      <c r="C259" s="1"/>
      <c r="D259" s="1"/>
      <c r="E259" s="1"/>
      <c r="F259" s="1"/>
      <c r="G259" s="4"/>
      <c r="H259" s="1"/>
      <c r="I259" s="1"/>
      <c r="J259" s="1"/>
      <c r="K259" s="4"/>
      <c r="L259" s="1"/>
      <c r="M259" s="1"/>
      <c r="N259" s="1"/>
      <c r="O259" s="4"/>
      <c r="P259" s="1"/>
      <c r="Q259" s="1"/>
      <c r="R259" s="1"/>
      <c r="S259" s="4"/>
      <c r="T259" s="4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1:44" x14ac:dyDescent="0.3">
      <c r="A260" s="1"/>
      <c r="B260" s="1"/>
      <c r="C260" s="1"/>
      <c r="D260" s="1"/>
      <c r="E260" s="1"/>
      <c r="F260" s="1"/>
      <c r="G260" s="4"/>
      <c r="H260" s="1"/>
      <c r="I260" s="1"/>
      <c r="J260" s="1"/>
      <c r="K260" s="4"/>
      <c r="L260" s="1"/>
      <c r="M260" s="1"/>
      <c r="N260" s="1"/>
      <c r="O260" s="4"/>
      <c r="P260" s="1"/>
      <c r="Q260" s="1"/>
      <c r="R260" s="1"/>
      <c r="S260" s="4"/>
      <c r="T260" s="4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1:44" x14ac:dyDescent="0.3">
      <c r="A261" s="1"/>
      <c r="B261" s="1"/>
      <c r="C261" s="1"/>
      <c r="D261" s="1"/>
      <c r="E261" s="1"/>
      <c r="F261" s="1"/>
      <c r="G261" s="4"/>
      <c r="H261" s="1"/>
      <c r="I261" s="1"/>
      <c r="J261" s="1"/>
      <c r="K261" s="4"/>
      <c r="L261" s="1"/>
      <c r="M261" s="1"/>
      <c r="N261" s="1"/>
      <c r="O261" s="4"/>
      <c r="P261" s="1"/>
      <c r="Q261" s="1"/>
      <c r="R261" s="1"/>
      <c r="S261" s="4"/>
      <c r="T261" s="4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1:44" x14ac:dyDescent="0.3">
      <c r="A262" s="1"/>
      <c r="B262" s="1"/>
      <c r="C262" s="1"/>
      <c r="D262" s="1"/>
      <c r="E262" s="1"/>
      <c r="F262" s="1"/>
      <c r="G262" s="4"/>
      <c r="H262" s="1"/>
      <c r="I262" s="1"/>
      <c r="J262" s="1"/>
      <c r="K262" s="4"/>
      <c r="L262" s="1"/>
      <c r="M262" s="1"/>
      <c r="N262" s="1"/>
      <c r="O262" s="4"/>
      <c r="P262" s="1"/>
      <c r="Q262" s="1"/>
      <c r="R262" s="1"/>
      <c r="S262" s="4"/>
      <c r="T262" s="4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1:44" x14ac:dyDescent="0.3">
      <c r="A263" s="1"/>
      <c r="B263" s="1"/>
      <c r="C263" s="1"/>
      <c r="D263" s="1"/>
      <c r="E263" s="1"/>
      <c r="F263" s="1"/>
      <c r="G263" s="4"/>
      <c r="H263" s="1"/>
      <c r="I263" s="1"/>
      <c r="J263" s="1"/>
      <c r="K263" s="4"/>
      <c r="L263" s="1"/>
      <c r="M263" s="1"/>
      <c r="N263" s="1"/>
      <c r="O263" s="4"/>
      <c r="P263" s="1"/>
      <c r="Q263" s="1"/>
      <c r="R263" s="1"/>
      <c r="S263" s="4"/>
      <c r="T263" s="4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1:44" x14ac:dyDescent="0.3">
      <c r="A264" s="1"/>
      <c r="B264" s="1"/>
      <c r="C264" s="1"/>
      <c r="D264" s="1"/>
      <c r="E264" s="1"/>
      <c r="F264" s="1"/>
      <c r="G264" s="4"/>
      <c r="H264" s="1"/>
      <c r="I264" s="1"/>
      <c r="J264" s="1"/>
      <c r="K264" s="4"/>
      <c r="L264" s="1"/>
      <c r="M264" s="1"/>
      <c r="N264" s="1"/>
      <c r="O264" s="4"/>
      <c r="P264" s="1"/>
      <c r="Q264" s="1"/>
      <c r="R264" s="1"/>
      <c r="S264" s="4"/>
      <c r="T264" s="4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1:44" x14ac:dyDescent="0.3">
      <c r="A265" s="1"/>
      <c r="B265" s="1"/>
      <c r="C265" s="1"/>
      <c r="D265" s="1"/>
      <c r="E265" s="1"/>
      <c r="F265" s="1"/>
      <c r="G265" s="4"/>
      <c r="H265" s="1"/>
      <c r="I265" s="1"/>
      <c r="J265" s="1"/>
      <c r="K265" s="4"/>
      <c r="L265" s="1"/>
      <c r="M265" s="1"/>
      <c r="N265" s="1"/>
      <c r="O265" s="4"/>
      <c r="P265" s="1"/>
      <c r="Q265" s="1"/>
      <c r="R265" s="1"/>
      <c r="S265" s="4"/>
      <c r="T265" s="4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1:44" x14ac:dyDescent="0.3">
      <c r="A266" s="1"/>
      <c r="B266" s="1"/>
      <c r="C266" s="1"/>
      <c r="D266" s="1"/>
      <c r="E266" s="1"/>
      <c r="F266" s="1"/>
      <c r="G266" s="4"/>
      <c r="H266" s="1"/>
      <c r="I266" s="1"/>
      <c r="J266" s="1"/>
      <c r="K266" s="4"/>
      <c r="L266" s="1"/>
      <c r="M266" s="1"/>
      <c r="N266" s="1"/>
      <c r="O266" s="4"/>
      <c r="P266" s="1"/>
      <c r="Q266" s="1"/>
      <c r="R266" s="1"/>
      <c r="S266" s="4"/>
      <c r="T266" s="4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1:44" x14ac:dyDescent="0.3">
      <c r="A267" s="1"/>
      <c r="B267" s="1"/>
      <c r="C267" s="1"/>
      <c r="D267" s="1"/>
      <c r="E267" s="1"/>
      <c r="F267" s="1"/>
      <c r="G267" s="4"/>
      <c r="H267" s="1"/>
      <c r="I267" s="1"/>
      <c r="J267" s="1"/>
      <c r="K267" s="4"/>
      <c r="L267" s="1"/>
      <c r="M267" s="1"/>
      <c r="N267" s="1"/>
      <c r="O267" s="4"/>
      <c r="P267" s="1"/>
      <c r="Q267" s="1"/>
      <c r="R267" s="1"/>
      <c r="S267" s="4"/>
      <c r="T267" s="4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1:44" x14ac:dyDescent="0.3">
      <c r="A268" s="1"/>
      <c r="B268" s="1"/>
      <c r="C268" s="1"/>
      <c r="D268" s="1"/>
      <c r="E268" s="1"/>
      <c r="F268" s="1"/>
      <c r="G268" s="4"/>
      <c r="H268" s="1"/>
      <c r="I268" s="1"/>
      <c r="J268" s="1"/>
      <c r="K268" s="4"/>
      <c r="L268" s="1"/>
      <c r="M268" s="1"/>
      <c r="N268" s="1"/>
      <c r="O268" s="4"/>
      <c r="P268" s="1"/>
      <c r="Q268" s="1"/>
      <c r="R268" s="1"/>
      <c r="S268" s="4"/>
      <c r="T268" s="4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1:44" x14ac:dyDescent="0.3">
      <c r="A269" s="1"/>
      <c r="B269" s="1"/>
      <c r="C269" s="1"/>
      <c r="D269" s="1"/>
      <c r="E269" s="1"/>
      <c r="F269" s="1"/>
      <c r="G269" s="4"/>
      <c r="H269" s="1"/>
      <c r="I269" s="1"/>
      <c r="J269" s="1"/>
      <c r="K269" s="4"/>
      <c r="L269" s="1"/>
      <c r="M269" s="1"/>
      <c r="N269" s="1"/>
      <c r="O269" s="4"/>
      <c r="P269" s="1"/>
      <c r="Q269" s="1"/>
      <c r="R269" s="1"/>
      <c r="S269" s="4"/>
      <c r="T269" s="4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1:44" x14ac:dyDescent="0.3">
      <c r="A270" s="1"/>
      <c r="B270" s="1"/>
      <c r="C270" s="1"/>
      <c r="D270" s="1"/>
      <c r="E270" s="1"/>
      <c r="F270" s="1"/>
      <c r="G270" s="4"/>
      <c r="H270" s="1"/>
      <c r="I270" s="1"/>
      <c r="J270" s="1"/>
      <c r="K270" s="4"/>
      <c r="L270" s="1"/>
      <c r="M270" s="1"/>
      <c r="N270" s="1"/>
      <c r="O270" s="4"/>
      <c r="P270" s="1"/>
      <c r="Q270" s="1"/>
      <c r="R270" s="1"/>
      <c r="S270" s="4"/>
      <c r="T270" s="4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1:44" x14ac:dyDescent="0.3">
      <c r="A271" s="1"/>
      <c r="B271" s="1"/>
      <c r="C271" s="1"/>
      <c r="D271" s="1"/>
      <c r="E271" s="1"/>
      <c r="F271" s="1"/>
      <c r="G271" s="4"/>
      <c r="H271" s="1"/>
      <c r="I271" s="1"/>
      <c r="J271" s="1"/>
      <c r="K271" s="4"/>
      <c r="L271" s="1"/>
      <c r="M271" s="1"/>
      <c r="N271" s="1"/>
      <c r="O271" s="4"/>
      <c r="P271" s="1"/>
      <c r="Q271" s="1"/>
      <c r="R271" s="1"/>
      <c r="S271" s="4"/>
      <c r="T271" s="4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Julie Joncas</cp:lastModifiedBy>
  <cp:revision/>
  <dcterms:created xsi:type="dcterms:W3CDTF">2020-05-20T12:51:34Z</dcterms:created>
  <dcterms:modified xsi:type="dcterms:W3CDTF">2025-06-02T15:23:58Z</dcterms:modified>
  <cp:category/>
  <cp:contentStatus/>
</cp:coreProperties>
</file>