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abour Marker Information Data\French\Population\Population totale selon age et sexe\"/>
    </mc:Choice>
  </mc:AlternateContent>
  <xr:revisionPtr revIDLastSave="0" documentId="13_ncr:1_{2637C0EE-6302-410B-82A7-9D11CF2D72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pul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K33" i="1" s="1"/>
  <c r="L5" i="1"/>
  <c r="L33" i="1" s="1"/>
  <c r="M5" i="1"/>
  <c r="M33" i="1" s="1"/>
  <c r="Q20" i="1"/>
  <c r="Q35" i="1" s="1"/>
  <c r="Q9" i="1"/>
  <c r="Q34" i="1" s="1"/>
  <c r="O20" i="1"/>
  <c r="O35" i="1" s="1"/>
  <c r="M20" i="1"/>
  <c r="L20" i="1"/>
  <c r="L35" i="1" s="1"/>
  <c r="P20" i="1"/>
  <c r="P35" i="1" s="1"/>
  <c r="O5" i="1"/>
  <c r="O33" i="1" s="1"/>
  <c r="P5" i="1"/>
  <c r="P33" i="1" s="1"/>
  <c r="Q5" i="1"/>
  <c r="Q33" i="1" s="1"/>
  <c r="Q36" i="1"/>
  <c r="P36" i="1"/>
  <c r="O36" i="1"/>
  <c r="M36" i="1"/>
  <c r="L36" i="1"/>
  <c r="K36" i="1"/>
  <c r="M35" i="1"/>
  <c r="K20" i="1"/>
  <c r="K35" i="1" s="1"/>
  <c r="P9" i="1"/>
  <c r="P34" i="1" s="1"/>
  <c r="O9" i="1"/>
  <c r="O34" i="1" s="1"/>
  <c r="M9" i="1"/>
  <c r="M34" i="1" s="1"/>
  <c r="L9" i="1"/>
  <c r="L34" i="1" s="1"/>
  <c r="K9" i="1"/>
  <c r="K34" i="1" s="1"/>
</calcChain>
</file>

<file path=xl/sharedStrings.xml><?xml version="1.0" encoding="utf-8"?>
<sst xmlns="http://schemas.openxmlformats.org/spreadsheetml/2006/main" count="77" uniqueCount="36">
  <si>
    <t>Total</t>
  </si>
  <si>
    <t>-</t>
  </si>
  <si>
    <t>HORNEPAYNE</t>
  </si>
  <si>
    <t>Total - Groupe d'âges et âge moyen de la population</t>
  </si>
  <si>
    <t>0 à 14 ans</t>
  </si>
  <si>
    <t xml:space="preserve">   0 à 4 ans</t>
  </si>
  <si>
    <t xml:space="preserve">   5 à 9 ans</t>
  </si>
  <si>
    <t xml:space="preserve">   10 à 14 ans</t>
  </si>
  <si>
    <t>15 à 64 ans</t>
  </si>
  <si>
    <t xml:space="preserve">   15 à 19 ans</t>
  </si>
  <si>
    <t xml:space="preserve">   20 à 24 ans</t>
  </si>
  <si>
    <t xml:space="preserve">   25 à 29 ans</t>
  </si>
  <si>
    <t xml:space="preserve">   30 à 34 ans</t>
  </si>
  <si>
    <t xml:space="preserve">   35 à 39 ans</t>
  </si>
  <si>
    <t xml:space="preserve">   40 à 44 ans</t>
  </si>
  <si>
    <t xml:space="preserve">   45 à 49 ans</t>
  </si>
  <si>
    <t xml:space="preserve">   50 à 54 ans</t>
  </si>
  <si>
    <t xml:space="preserve">   55 à 59 ans</t>
  </si>
  <si>
    <t xml:space="preserve">   60 à 64 ans</t>
  </si>
  <si>
    <t>65 ans et plus</t>
  </si>
  <si>
    <t xml:space="preserve">   65 à 69 ans</t>
  </si>
  <si>
    <t xml:space="preserve">   70 à 74 ans</t>
  </si>
  <si>
    <t xml:space="preserve">   75 à 79 ans</t>
  </si>
  <si>
    <t xml:space="preserve">   80 à 84 ans</t>
  </si>
  <si>
    <t xml:space="preserve">   85 ans et plus</t>
  </si>
  <si>
    <t xml:space="preserve">       85 à 89 ans</t>
  </si>
  <si>
    <t xml:space="preserve">       90 à 94 ans</t>
  </si>
  <si>
    <t xml:space="preserve">       95 à 99 ans</t>
  </si>
  <si>
    <t xml:space="preserve">       100 ans et plus</t>
  </si>
  <si>
    <t>Âge moyen de la population</t>
  </si>
  <si>
    <t>Âge médian de la population</t>
  </si>
  <si>
    <t>Total - Répartition (%) de la population par grands groupes d'âge</t>
  </si>
  <si>
    <t xml:space="preserve">    85 ans et plus</t>
  </si>
  <si>
    <t>Homme</t>
  </si>
  <si>
    <t>Femme</t>
  </si>
  <si>
    <t>Source : Statistique Canada, Recensement et Enquête nationale auprès des ménages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</si>
</sst>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3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Fill="1"/>
    <xf numFmtId="0" fontId="4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="90" zoomScaleNormal="90" workbookViewId="0">
      <selection activeCell="D4" sqref="D4"/>
    </sheetView>
  </sheetViews>
  <sheetFormatPr defaultRowHeight="15" x14ac:dyDescent="0.25"/>
  <cols>
    <col min="1" max="1" width="5.28515625" customWidth="1"/>
    <col min="2" max="2" width="57.42578125" customWidth="1"/>
    <col min="3" max="3" width="11.42578125" customWidth="1"/>
    <col min="4" max="4" width="9.42578125" customWidth="1"/>
    <col min="5" max="5" width="10.140625" customWidth="1"/>
    <col min="7" max="7" width="11.42578125" customWidth="1"/>
    <col min="8" max="8" width="9.42578125" customWidth="1"/>
    <col min="9" max="9" width="10.140625" customWidth="1"/>
  </cols>
  <sheetData>
    <row r="1" spans="1:18" ht="15.75" x14ac:dyDescent="0.25">
      <c r="A1" s="3" t="s">
        <v>2</v>
      </c>
      <c r="O1" s="8"/>
      <c r="P1" s="8"/>
      <c r="Q1" s="8"/>
      <c r="R1" s="8"/>
    </row>
    <row r="2" spans="1:18" ht="14.45" customHeight="1" x14ac:dyDescent="0.25">
      <c r="C2" s="10">
        <v>2021</v>
      </c>
      <c r="D2" s="10"/>
      <c r="E2" s="10"/>
      <c r="G2" s="10">
        <v>2016</v>
      </c>
      <c r="H2" s="10"/>
      <c r="I2" s="10"/>
      <c r="K2" s="10">
        <v>2011</v>
      </c>
      <c r="L2" s="10"/>
      <c r="M2" s="10"/>
      <c r="O2" s="10">
        <v>2006</v>
      </c>
      <c r="P2" s="10"/>
      <c r="Q2" s="10"/>
    </row>
    <row r="3" spans="1:18" x14ac:dyDescent="0.25">
      <c r="C3" s="4" t="s">
        <v>0</v>
      </c>
      <c r="D3" s="4" t="s">
        <v>33</v>
      </c>
      <c r="E3" s="4" t="s">
        <v>34</v>
      </c>
      <c r="G3" s="4" t="s">
        <v>0</v>
      </c>
      <c r="H3" s="4" t="s">
        <v>33</v>
      </c>
      <c r="I3" s="4" t="s">
        <v>34</v>
      </c>
      <c r="K3" s="4" t="s">
        <v>0</v>
      </c>
      <c r="L3" s="4" t="s">
        <v>33</v>
      </c>
      <c r="M3" s="4" t="s">
        <v>34</v>
      </c>
      <c r="O3" s="4" t="s">
        <v>0</v>
      </c>
      <c r="P3" s="4" t="s">
        <v>33</v>
      </c>
      <c r="Q3" s="4" t="s">
        <v>34</v>
      </c>
    </row>
    <row r="4" spans="1:18" x14ac:dyDescent="0.25">
      <c r="B4" t="s">
        <v>3</v>
      </c>
      <c r="C4" s="6">
        <v>965</v>
      </c>
      <c r="D4" s="6">
        <v>520</v>
      </c>
      <c r="E4" s="6">
        <v>445</v>
      </c>
      <c r="F4" s="5"/>
      <c r="G4" s="6">
        <v>980</v>
      </c>
      <c r="H4" s="6">
        <v>525</v>
      </c>
      <c r="I4" s="6">
        <v>455</v>
      </c>
      <c r="J4" s="5"/>
      <c r="K4" s="5">
        <v>1050</v>
      </c>
      <c r="L4" s="5">
        <v>550</v>
      </c>
      <c r="M4" s="5">
        <v>500</v>
      </c>
      <c r="N4" s="5"/>
      <c r="O4" s="5">
        <v>1210</v>
      </c>
      <c r="P4" s="5">
        <v>625</v>
      </c>
      <c r="Q4" s="5">
        <v>585</v>
      </c>
    </row>
    <row r="5" spans="1:18" x14ac:dyDescent="0.25">
      <c r="B5" t="s">
        <v>4</v>
      </c>
      <c r="C5" s="6">
        <v>150</v>
      </c>
      <c r="D5" s="6">
        <v>75</v>
      </c>
      <c r="E5" s="6">
        <v>75</v>
      </c>
      <c r="F5" s="5"/>
      <c r="G5" s="6">
        <v>160</v>
      </c>
      <c r="H5" s="6">
        <v>85</v>
      </c>
      <c r="I5" s="6">
        <v>70</v>
      </c>
      <c r="J5" s="5"/>
      <c r="K5" s="6">
        <f>SUM(K6:K8)</f>
        <v>200</v>
      </c>
      <c r="L5" s="6">
        <f>SUM(L6:L8)</f>
        <v>100</v>
      </c>
      <c r="M5" s="6">
        <f>SUM(M6:M8)</f>
        <v>95</v>
      </c>
      <c r="N5" s="5"/>
      <c r="O5" s="6">
        <f>SUM(O6:O8)</f>
        <v>250</v>
      </c>
      <c r="P5" s="6">
        <f>SUM(P6:P8)</f>
        <v>125</v>
      </c>
      <c r="Q5" s="6">
        <f>SUM(Q6:Q8)</f>
        <v>120</v>
      </c>
    </row>
    <row r="6" spans="1:18" x14ac:dyDescent="0.25">
      <c r="B6" t="s">
        <v>5</v>
      </c>
      <c r="C6" s="6">
        <v>55</v>
      </c>
      <c r="D6" s="6">
        <v>25</v>
      </c>
      <c r="E6" s="6">
        <v>35</v>
      </c>
      <c r="F6" s="5"/>
      <c r="G6" s="6">
        <v>55</v>
      </c>
      <c r="H6" s="6">
        <v>35</v>
      </c>
      <c r="I6" s="6">
        <v>20</v>
      </c>
      <c r="J6" s="5"/>
      <c r="K6" s="6">
        <v>55</v>
      </c>
      <c r="L6" s="6">
        <v>30</v>
      </c>
      <c r="M6" s="6">
        <v>25</v>
      </c>
      <c r="N6" s="5"/>
      <c r="O6" s="5">
        <v>65</v>
      </c>
      <c r="P6" s="5">
        <v>30</v>
      </c>
      <c r="Q6" s="5">
        <v>35</v>
      </c>
    </row>
    <row r="7" spans="1:18" x14ac:dyDescent="0.25">
      <c r="B7" t="s">
        <v>6</v>
      </c>
      <c r="C7" s="6">
        <v>40</v>
      </c>
      <c r="D7" s="6">
        <v>25</v>
      </c>
      <c r="E7" s="6">
        <v>25</v>
      </c>
      <c r="F7" s="5"/>
      <c r="G7" s="6">
        <v>45</v>
      </c>
      <c r="H7" s="6">
        <v>30</v>
      </c>
      <c r="I7" s="6">
        <v>15</v>
      </c>
      <c r="J7" s="5"/>
      <c r="K7" s="6">
        <v>60</v>
      </c>
      <c r="L7" s="6">
        <v>25</v>
      </c>
      <c r="M7" s="6">
        <v>35</v>
      </c>
      <c r="N7" s="5"/>
      <c r="O7" s="5">
        <v>95</v>
      </c>
      <c r="P7" s="5">
        <v>50</v>
      </c>
      <c r="Q7" s="5">
        <v>40</v>
      </c>
    </row>
    <row r="8" spans="1:18" x14ac:dyDescent="0.25">
      <c r="B8" t="s">
        <v>7</v>
      </c>
      <c r="C8" s="6">
        <v>45</v>
      </c>
      <c r="D8" s="6">
        <v>30</v>
      </c>
      <c r="E8" s="6">
        <v>15</v>
      </c>
      <c r="F8" s="5"/>
      <c r="G8" s="6">
        <v>55</v>
      </c>
      <c r="H8" s="6">
        <v>25</v>
      </c>
      <c r="I8" s="6">
        <v>30</v>
      </c>
      <c r="J8" s="5"/>
      <c r="K8" s="6">
        <v>85</v>
      </c>
      <c r="L8" s="6">
        <v>45</v>
      </c>
      <c r="M8" s="6">
        <v>35</v>
      </c>
      <c r="N8" s="5"/>
      <c r="O8" s="5">
        <v>90</v>
      </c>
      <c r="P8" s="5">
        <v>45</v>
      </c>
      <c r="Q8" s="5">
        <v>45</v>
      </c>
    </row>
    <row r="9" spans="1:18" x14ac:dyDescent="0.25">
      <c r="B9" t="s">
        <v>8</v>
      </c>
      <c r="C9" s="5">
        <v>660</v>
      </c>
      <c r="D9" s="5">
        <v>365</v>
      </c>
      <c r="E9" s="5">
        <v>300</v>
      </c>
      <c r="F9" s="5"/>
      <c r="G9" s="5">
        <v>695</v>
      </c>
      <c r="H9" s="5">
        <v>365</v>
      </c>
      <c r="I9" s="5">
        <v>330</v>
      </c>
      <c r="J9" s="5"/>
      <c r="K9" s="5">
        <f>SUM(K10:K19)</f>
        <v>745</v>
      </c>
      <c r="L9" s="5">
        <f>SUM(L10:L19)</f>
        <v>390</v>
      </c>
      <c r="M9" s="5">
        <f>SUM(M10:M19)</f>
        <v>345</v>
      </c>
      <c r="N9" s="5"/>
      <c r="O9" s="5">
        <f>SUM(O10:O19)</f>
        <v>860</v>
      </c>
      <c r="P9" s="5">
        <f>SUM(P10:P19)</f>
        <v>440</v>
      </c>
      <c r="Q9" s="5">
        <f>SUM(Q10:Q19)</f>
        <v>415</v>
      </c>
    </row>
    <row r="10" spans="1:18" x14ac:dyDescent="0.25">
      <c r="B10" t="s">
        <v>9</v>
      </c>
      <c r="C10" s="6">
        <v>45</v>
      </c>
      <c r="D10" s="6">
        <v>20</v>
      </c>
      <c r="E10" s="6">
        <v>25</v>
      </c>
      <c r="F10" s="5"/>
      <c r="G10" s="6">
        <v>75</v>
      </c>
      <c r="H10" s="6">
        <v>40</v>
      </c>
      <c r="I10" s="6">
        <v>30</v>
      </c>
      <c r="J10" s="5"/>
      <c r="K10" s="6">
        <v>80</v>
      </c>
      <c r="L10" s="6">
        <v>45</v>
      </c>
      <c r="M10" s="6">
        <v>30</v>
      </c>
      <c r="N10" s="5"/>
      <c r="O10" s="5">
        <v>95</v>
      </c>
      <c r="P10" s="5">
        <v>45</v>
      </c>
      <c r="Q10" s="5">
        <v>50</v>
      </c>
    </row>
    <row r="11" spans="1:18" x14ac:dyDescent="0.25">
      <c r="B11" t="s">
        <v>10</v>
      </c>
      <c r="C11" s="6">
        <v>80</v>
      </c>
      <c r="D11" s="6">
        <v>45</v>
      </c>
      <c r="E11" s="6">
        <v>35</v>
      </c>
      <c r="F11" s="5"/>
      <c r="G11" s="6">
        <v>60</v>
      </c>
      <c r="H11" s="6">
        <v>40</v>
      </c>
      <c r="I11" s="6">
        <v>20</v>
      </c>
      <c r="J11" s="5"/>
      <c r="K11" s="6">
        <v>45</v>
      </c>
      <c r="L11" s="6">
        <v>20</v>
      </c>
      <c r="M11" s="5">
        <v>25</v>
      </c>
      <c r="N11" s="5"/>
      <c r="O11" s="5">
        <v>60</v>
      </c>
      <c r="P11" s="5">
        <v>25</v>
      </c>
      <c r="Q11" s="5">
        <v>35</v>
      </c>
    </row>
    <row r="12" spans="1:18" x14ac:dyDescent="0.25">
      <c r="B12" t="s">
        <v>11</v>
      </c>
      <c r="C12" s="6">
        <v>75</v>
      </c>
      <c r="D12" s="6">
        <v>45</v>
      </c>
      <c r="E12" s="6">
        <v>30</v>
      </c>
      <c r="F12" s="5"/>
      <c r="G12" s="6">
        <v>70</v>
      </c>
      <c r="H12" s="6">
        <v>30</v>
      </c>
      <c r="I12" s="6">
        <v>40</v>
      </c>
      <c r="J12" s="5"/>
      <c r="K12" s="6">
        <v>55</v>
      </c>
      <c r="L12" s="6">
        <v>25</v>
      </c>
      <c r="M12" s="5">
        <v>30</v>
      </c>
      <c r="N12" s="5"/>
      <c r="O12" s="5">
        <v>55</v>
      </c>
      <c r="P12" s="5">
        <v>25</v>
      </c>
      <c r="Q12" s="5">
        <v>30</v>
      </c>
    </row>
    <row r="13" spans="1:18" x14ac:dyDescent="0.25">
      <c r="B13" t="s">
        <v>12</v>
      </c>
      <c r="C13" s="6">
        <v>60</v>
      </c>
      <c r="D13" s="6">
        <v>35</v>
      </c>
      <c r="E13" s="6">
        <v>20</v>
      </c>
      <c r="F13" s="5"/>
      <c r="G13" s="6">
        <v>55</v>
      </c>
      <c r="H13" s="6">
        <v>30</v>
      </c>
      <c r="I13" s="6">
        <v>30</v>
      </c>
      <c r="J13" s="5"/>
      <c r="K13" s="6">
        <v>60</v>
      </c>
      <c r="L13" s="6">
        <v>25</v>
      </c>
      <c r="M13" s="5">
        <v>35</v>
      </c>
      <c r="N13" s="5"/>
      <c r="O13" s="5">
        <v>70</v>
      </c>
      <c r="P13" s="5">
        <v>35</v>
      </c>
      <c r="Q13" s="5">
        <v>35</v>
      </c>
    </row>
    <row r="14" spans="1:18" x14ac:dyDescent="0.25">
      <c r="B14" t="s">
        <v>13</v>
      </c>
      <c r="C14" s="6">
        <v>60</v>
      </c>
      <c r="D14" s="6">
        <v>35</v>
      </c>
      <c r="E14" s="6">
        <v>30</v>
      </c>
      <c r="F14" s="5"/>
      <c r="G14" s="6">
        <v>50</v>
      </c>
      <c r="H14" s="6">
        <v>20</v>
      </c>
      <c r="I14" s="6">
        <v>30</v>
      </c>
      <c r="J14" s="5"/>
      <c r="K14" s="6">
        <v>65</v>
      </c>
      <c r="L14" s="6">
        <v>35</v>
      </c>
      <c r="M14" s="5">
        <v>30</v>
      </c>
      <c r="N14" s="5"/>
      <c r="O14" s="5">
        <v>105</v>
      </c>
      <c r="P14" s="5">
        <v>55</v>
      </c>
      <c r="Q14" s="5">
        <v>45</v>
      </c>
      <c r="R14" s="5"/>
    </row>
    <row r="15" spans="1:18" x14ac:dyDescent="0.25">
      <c r="B15" t="s">
        <v>14</v>
      </c>
      <c r="C15" s="6">
        <v>60</v>
      </c>
      <c r="D15" s="6">
        <v>35</v>
      </c>
      <c r="E15" s="6">
        <v>25</v>
      </c>
      <c r="F15" s="5"/>
      <c r="G15" s="6">
        <v>60</v>
      </c>
      <c r="H15" s="6">
        <v>35</v>
      </c>
      <c r="I15" s="6">
        <v>30</v>
      </c>
      <c r="J15" s="5"/>
      <c r="K15" s="6">
        <v>90</v>
      </c>
      <c r="L15" s="6">
        <v>45</v>
      </c>
      <c r="M15" s="5">
        <v>40</v>
      </c>
      <c r="N15" s="5"/>
      <c r="O15" s="5">
        <v>115</v>
      </c>
      <c r="P15" s="5">
        <v>60</v>
      </c>
      <c r="Q15" s="5">
        <v>55</v>
      </c>
      <c r="R15" s="5"/>
    </row>
    <row r="16" spans="1:18" x14ac:dyDescent="0.25">
      <c r="B16" t="s">
        <v>15</v>
      </c>
      <c r="C16" s="6">
        <v>55</v>
      </c>
      <c r="D16" s="6">
        <v>30</v>
      </c>
      <c r="E16" s="6">
        <v>25</v>
      </c>
      <c r="F16" s="5"/>
      <c r="G16" s="6">
        <v>85</v>
      </c>
      <c r="H16" s="6">
        <v>40</v>
      </c>
      <c r="I16" s="6">
        <v>40</v>
      </c>
      <c r="J16" s="5"/>
      <c r="K16" s="6">
        <v>95</v>
      </c>
      <c r="L16" s="6">
        <v>45</v>
      </c>
      <c r="M16" s="5">
        <v>50</v>
      </c>
      <c r="N16" s="5"/>
      <c r="O16" s="5">
        <v>125</v>
      </c>
      <c r="P16" s="5">
        <v>65</v>
      </c>
      <c r="Q16" s="5">
        <v>55</v>
      </c>
    </row>
    <row r="17" spans="2:17" x14ac:dyDescent="0.25">
      <c r="B17" t="s">
        <v>16</v>
      </c>
      <c r="C17" s="6">
        <v>75</v>
      </c>
      <c r="D17" s="6">
        <v>40</v>
      </c>
      <c r="E17" s="6">
        <v>30</v>
      </c>
      <c r="F17" s="5"/>
      <c r="G17" s="6">
        <v>90</v>
      </c>
      <c r="H17" s="6">
        <v>45</v>
      </c>
      <c r="I17" s="6">
        <v>45</v>
      </c>
      <c r="J17" s="5"/>
      <c r="K17" s="6">
        <v>105</v>
      </c>
      <c r="L17" s="6">
        <v>60</v>
      </c>
      <c r="M17" s="5">
        <v>45</v>
      </c>
      <c r="N17" s="5"/>
      <c r="O17" s="5">
        <v>115</v>
      </c>
      <c r="P17" s="5">
        <v>65</v>
      </c>
      <c r="Q17" s="5">
        <v>45</v>
      </c>
    </row>
    <row r="18" spans="2:17" x14ac:dyDescent="0.25">
      <c r="B18" t="s">
        <v>17</v>
      </c>
      <c r="C18" s="6">
        <v>80</v>
      </c>
      <c r="D18" s="6">
        <v>30</v>
      </c>
      <c r="E18" s="6">
        <v>45</v>
      </c>
      <c r="F18" s="5"/>
      <c r="G18" s="6">
        <v>90</v>
      </c>
      <c r="H18" s="6">
        <v>55</v>
      </c>
      <c r="I18" s="6">
        <v>35</v>
      </c>
      <c r="J18" s="5"/>
      <c r="K18" s="6">
        <v>90</v>
      </c>
      <c r="L18" s="5">
        <v>55</v>
      </c>
      <c r="M18" s="5">
        <v>35</v>
      </c>
      <c r="N18" s="5"/>
      <c r="O18" s="5">
        <v>70</v>
      </c>
      <c r="P18" s="5">
        <v>45</v>
      </c>
      <c r="Q18" s="5">
        <v>35</v>
      </c>
    </row>
    <row r="19" spans="2:17" x14ac:dyDescent="0.25">
      <c r="B19" t="s">
        <v>18</v>
      </c>
      <c r="C19" s="6">
        <v>80</v>
      </c>
      <c r="D19" s="6">
        <v>50</v>
      </c>
      <c r="E19" s="6">
        <v>30</v>
      </c>
      <c r="F19" s="5"/>
      <c r="G19" s="6">
        <v>70</v>
      </c>
      <c r="H19" s="6">
        <v>40</v>
      </c>
      <c r="I19" s="6">
        <v>35</v>
      </c>
      <c r="J19" s="5"/>
      <c r="K19" s="6">
        <v>60</v>
      </c>
      <c r="L19" s="5">
        <v>35</v>
      </c>
      <c r="M19" s="5">
        <v>25</v>
      </c>
      <c r="N19" s="5"/>
      <c r="O19" s="5">
        <v>50</v>
      </c>
      <c r="P19" s="5">
        <v>20</v>
      </c>
      <c r="Q19" s="5">
        <v>30</v>
      </c>
    </row>
    <row r="20" spans="2:17" x14ac:dyDescent="0.25">
      <c r="B20" t="s">
        <v>19</v>
      </c>
      <c r="C20" s="6">
        <v>155</v>
      </c>
      <c r="D20" s="6">
        <v>85</v>
      </c>
      <c r="E20" s="6">
        <v>70</v>
      </c>
      <c r="F20" s="5"/>
      <c r="G20" s="6">
        <v>130</v>
      </c>
      <c r="H20" s="6">
        <v>70</v>
      </c>
      <c r="I20" s="6">
        <v>60</v>
      </c>
      <c r="J20" s="5"/>
      <c r="K20" s="5">
        <f>SUM(K21:K25)</f>
        <v>120</v>
      </c>
      <c r="L20" s="5">
        <f>SUM(L21:L25)</f>
        <v>50</v>
      </c>
      <c r="M20" s="5">
        <f>SUM(M21:M25)</f>
        <v>60</v>
      </c>
      <c r="N20" s="5"/>
      <c r="O20" s="5">
        <f>SUM(O21:O25)</f>
        <v>105</v>
      </c>
      <c r="P20" s="5">
        <f>SUM(P21:P25)</f>
        <v>55</v>
      </c>
      <c r="Q20" s="5">
        <f>SUM(Q21:Q25)</f>
        <v>50</v>
      </c>
    </row>
    <row r="21" spans="2:17" x14ac:dyDescent="0.25">
      <c r="B21" t="s">
        <v>20</v>
      </c>
      <c r="C21" s="6">
        <v>60</v>
      </c>
      <c r="D21" s="6">
        <v>30</v>
      </c>
      <c r="E21" s="6">
        <v>25</v>
      </c>
      <c r="F21" s="5"/>
      <c r="G21" s="6">
        <v>50</v>
      </c>
      <c r="H21" s="6">
        <v>25</v>
      </c>
      <c r="I21" s="6">
        <v>25</v>
      </c>
      <c r="J21" s="5"/>
      <c r="K21" s="6">
        <v>40</v>
      </c>
      <c r="L21" s="5">
        <v>15</v>
      </c>
      <c r="M21" s="5">
        <v>15</v>
      </c>
      <c r="N21" s="5"/>
      <c r="O21" s="5">
        <v>35</v>
      </c>
      <c r="P21" s="5">
        <v>15</v>
      </c>
      <c r="Q21" s="5">
        <v>20</v>
      </c>
    </row>
    <row r="22" spans="2:17" x14ac:dyDescent="0.25">
      <c r="B22" t="s">
        <v>21</v>
      </c>
      <c r="C22" s="6">
        <v>50</v>
      </c>
      <c r="D22" s="6">
        <v>25</v>
      </c>
      <c r="E22" s="6">
        <v>25</v>
      </c>
      <c r="F22" s="5"/>
      <c r="G22" s="6">
        <v>30</v>
      </c>
      <c r="H22" s="6">
        <v>10</v>
      </c>
      <c r="I22" s="6">
        <v>10</v>
      </c>
      <c r="J22" s="5"/>
      <c r="K22" s="6">
        <v>30</v>
      </c>
      <c r="L22" s="5">
        <v>10</v>
      </c>
      <c r="M22" s="5">
        <v>20</v>
      </c>
      <c r="N22" s="5"/>
      <c r="O22" s="5">
        <v>30</v>
      </c>
      <c r="P22" s="5">
        <v>20</v>
      </c>
      <c r="Q22" s="5">
        <v>10</v>
      </c>
    </row>
    <row r="23" spans="2:17" x14ac:dyDescent="0.25">
      <c r="B23" t="s">
        <v>22</v>
      </c>
      <c r="C23" s="6">
        <v>25</v>
      </c>
      <c r="D23" s="6">
        <v>15</v>
      </c>
      <c r="E23" s="6">
        <v>15</v>
      </c>
      <c r="F23" s="5"/>
      <c r="G23" s="6">
        <v>20</v>
      </c>
      <c r="H23" s="6">
        <v>10</v>
      </c>
      <c r="I23" s="6">
        <v>10</v>
      </c>
      <c r="J23" s="5"/>
      <c r="K23" s="6">
        <v>20</v>
      </c>
      <c r="L23" s="5">
        <v>10</v>
      </c>
      <c r="M23" s="5">
        <v>5</v>
      </c>
      <c r="N23" s="5"/>
      <c r="O23" s="5">
        <v>20</v>
      </c>
      <c r="P23" s="5">
        <v>10</v>
      </c>
      <c r="Q23" s="5">
        <v>10</v>
      </c>
    </row>
    <row r="24" spans="2:17" x14ac:dyDescent="0.25">
      <c r="B24" t="s">
        <v>23</v>
      </c>
      <c r="C24" s="6">
        <v>15</v>
      </c>
      <c r="D24" s="6">
        <v>5</v>
      </c>
      <c r="E24" s="6">
        <v>5</v>
      </c>
      <c r="F24" s="5"/>
      <c r="G24" s="6">
        <v>10</v>
      </c>
      <c r="H24" s="6">
        <v>10</v>
      </c>
      <c r="I24" s="6">
        <v>5</v>
      </c>
      <c r="J24" s="5"/>
      <c r="K24" s="6">
        <v>15</v>
      </c>
      <c r="L24" s="5">
        <v>10</v>
      </c>
      <c r="M24" s="5">
        <v>10</v>
      </c>
      <c r="N24" s="5"/>
      <c r="O24" s="5">
        <v>15</v>
      </c>
      <c r="P24" s="5">
        <v>10</v>
      </c>
      <c r="Q24" s="5">
        <v>5</v>
      </c>
    </row>
    <row r="25" spans="2:17" x14ac:dyDescent="0.25">
      <c r="B25" t="s">
        <v>24</v>
      </c>
      <c r="C25" s="6">
        <v>10</v>
      </c>
      <c r="D25" s="6">
        <v>5</v>
      </c>
      <c r="E25" s="6">
        <v>0</v>
      </c>
      <c r="F25" s="5"/>
      <c r="G25" s="6">
        <v>25</v>
      </c>
      <c r="H25" s="6">
        <v>10</v>
      </c>
      <c r="I25" s="6">
        <v>10</v>
      </c>
      <c r="J25" s="5"/>
      <c r="K25" s="6">
        <v>15</v>
      </c>
      <c r="L25" s="5">
        <v>5</v>
      </c>
      <c r="M25" s="5">
        <v>10</v>
      </c>
      <c r="N25" s="5"/>
      <c r="O25" s="5">
        <v>5</v>
      </c>
      <c r="P25" s="5">
        <v>0</v>
      </c>
      <c r="Q25" s="5">
        <v>5</v>
      </c>
    </row>
    <row r="26" spans="2:17" x14ac:dyDescent="0.25">
      <c r="B26" t="s">
        <v>25</v>
      </c>
      <c r="C26" s="6">
        <v>5</v>
      </c>
      <c r="D26" s="6">
        <v>5</v>
      </c>
      <c r="E26" s="6">
        <v>0</v>
      </c>
      <c r="F26" s="5"/>
      <c r="G26" s="6">
        <v>15</v>
      </c>
      <c r="H26" s="6">
        <v>10</v>
      </c>
      <c r="I26" s="6">
        <v>0</v>
      </c>
      <c r="J26" s="5"/>
      <c r="K26" s="7" t="s">
        <v>1</v>
      </c>
      <c r="L26" s="7" t="s">
        <v>1</v>
      </c>
      <c r="M26" s="7" t="s">
        <v>1</v>
      </c>
      <c r="N26" s="5"/>
      <c r="O26" s="7" t="s">
        <v>1</v>
      </c>
      <c r="P26" s="7" t="s">
        <v>1</v>
      </c>
      <c r="Q26" s="7" t="s">
        <v>1</v>
      </c>
    </row>
    <row r="27" spans="2:17" x14ac:dyDescent="0.25">
      <c r="B27" t="s">
        <v>26</v>
      </c>
      <c r="C27" s="6">
        <v>5</v>
      </c>
      <c r="D27" s="6">
        <v>0</v>
      </c>
      <c r="E27" s="6">
        <v>0</v>
      </c>
      <c r="F27" s="5"/>
      <c r="G27" s="6">
        <v>10</v>
      </c>
      <c r="H27" s="6">
        <v>5</v>
      </c>
      <c r="I27" s="6">
        <v>10</v>
      </c>
      <c r="J27" s="5"/>
      <c r="K27" s="7" t="s">
        <v>1</v>
      </c>
      <c r="L27" s="7" t="s">
        <v>1</v>
      </c>
      <c r="M27" s="7" t="s">
        <v>1</v>
      </c>
      <c r="N27" s="5"/>
      <c r="O27" s="7" t="s">
        <v>1</v>
      </c>
      <c r="P27" s="7" t="s">
        <v>1</v>
      </c>
      <c r="Q27" s="7" t="s">
        <v>1</v>
      </c>
    </row>
    <row r="28" spans="2:17" x14ac:dyDescent="0.25">
      <c r="B28" t="s">
        <v>27</v>
      </c>
      <c r="C28" s="6">
        <v>0</v>
      </c>
      <c r="D28" s="6">
        <v>0</v>
      </c>
      <c r="E28" s="6">
        <v>0</v>
      </c>
      <c r="F28" s="5"/>
      <c r="G28" s="6">
        <v>0</v>
      </c>
      <c r="H28" s="6">
        <v>0</v>
      </c>
      <c r="I28" s="6">
        <v>0</v>
      </c>
      <c r="J28" s="5"/>
      <c r="K28" s="7" t="s">
        <v>1</v>
      </c>
      <c r="L28" s="7" t="s">
        <v>1</v>
      </c>
      <c r="M28" s="7" t="s">
        <v>1</v>
      </c>
      <c r="N28" s="5"/>
      <c r="O28" s="7" t="s">
        <v>1</v>
      </c>
      <c r="P28" s="7" t="s">
        <v>1</v>
      </c>
      <c r="Q28" s="7" t="s">
        <v>1</v>
      </c>
    </row>
    <row r="29" spans="2:17" x14ac:dyDescent="0.25">
      <c r="B29" t="s">
        <v>28</v>
      </c>
      <c r="C29" s="6">
        <v>0</v>
      </c>
      <c r="D29" s="6">
        <v>0</v>
      </c>
      <c r="E29" s="6">
        <v>0</v>
      </c>
      <c r="F29" s="5"/>
      <c r="G29" s="6">
        <v>0</v>
      </c>
      <c r="H29" s="6">
        <v>0</v>
      </c>
      <c r="I29" s="6">
        <v>0</v>
      </c>
      <c r="J29" s="5"/>
      <c r="K29" s="7" t="s">
        <v>1</v>
      </c>
      <c r="L29" s="7" t="s">
        <v>1</v>
      </c>
      <c r="M29" s="7" t="s">
        <v>1</v>
      </c>
      <c r="N29" s="5"/>
      <c r="O29" s="7" t="s">
        <v>1</v>
      </c>
      <c r="P29" s="7" t="s">
        <v>1</v>
      </c>
      <c r="Q29" s="7" t="s">
        <v>1</v>
      </c>
    </row>
    <row r="30" spans="2:17" x14ac:dyDescent="0.25">
      <c r="B30" t="s">
        <v>29</v>
      </c>
      <c r="C30" s="2">
        <v>0.40899999999999997</v>
      </c>
      <c r="D30" s="2">
        <v>0.41</v>
      </c>
      <c r="E30" s="2">
        <v>0.40699999999999997</v>
      </c>
      <c r="G30" s="2">
        <v>0.40500000000000003</v>
      </c>
      <c r="H30" s="2">
        <v>0.40100000000000002</v>
      </c>
      <c r="I30" s="2">
        <v>0.40899999999999997</v>
      </c>
      <c r="K30" s="7" t="s">
        <v>1</v>
      </c>
      <c r="L30" s="7" t="s">
        <v>1</v>
      </c>
      <c r="M30" s="7" t="s">
        <v>1</v>
      </c>
      <c r="O30" s="7" t="s">
        <v>1</v>
      </c>
      <c r="P30" s="7" t="s">
        <v>1</v>
      </c>
      <c r="Q30" s="7" t="s">
        <v>1</v>
      </c>
    </row>
    <row r="31" spans="2:17" x14ac:dyDescent="0.25">
      <c r="B31" t="s">
        <v>30</v>
      </c>
      <c r="C31" s="2">
        <v>0.41199999999999998</v>
      </c>
      <c r="D31" s="2">
        <v>0.40799999999999997</v>
      </c>
      <c r="E31" s="2">
        <v>0.42</v>
      </c>
      <c r="G31" s="2">
        <v>0.42899999999999999</v>
      </c>
      <c r="H31" s="2">
        <v>0.43099999999999999</v>
      </c>
      <c r="I31" s="2">
        <v>0.42399999999999999</v>
      </c>
      <c r="K31" s="2">
        <v>0.41199999999999998</v>
      </c>
      <c r="L31" s="2">
        <v>0.41</v>
      </c>
      <c r="M31" s="2">
        <v>0.41499999999999998</v>
      </c>
      <c r="O31" s="2">
        <v>0.38600000000000001</v>
      </c>
      <c r="P31" s="2">
        <v>0.69499999999999995</v>
      </c>
      <c r="Q31" s="2">
        <v>0.38100000000000001</v>
      </c>
    </row>
    <row r="32" spans="2:17" x14ac:dyDescent="0.25">
      <c r="B32" t="s">
        <v>31</v>
      </c>
      <c r="C32" s="2">
        <v>1</v>
      </c>
      <c r="D32" s="2">
        <v>1</v>
      </c>
      <c r="E32" s="2">
        <v>1</v>
      </c>
      <c r="G32" s="2">
        <v>1</v>
      </c>
      <c r="H32" s="2">
        <v>1</v>
      </c>
      <c r="I32" s="2">
        <v>1</v>
      </c>
      <c r="K32" s="2">
        <v>1</v>
      </c>
      <c r="L32" s="2">
        <v>1</v>
      </c>
      <c r="M32" s="2">
        <v>1</v>
      </c>
      <c r="O32" s="2">
        <v>1</v>
      </c>
      <c r="P32" s="2">
        <v>1</v>
      </c>
      <c r="Q32" s="2">
        <v>1</v>
      </c>
    </row>
    <row r="33" spans="2:17" x14ac:dyDescent="0.25">
      <c r="B33" t="s">
        <v>4</v>
      </c>
      <c r="C33" s="2">
        <v>0.155</v>
      </c>
      <c r="D33" s="2">
        <v>0.14399999999999999</v>
      </c>
      <c r="E33" s="2">
        <v>0.16900000000000001</v>
      </c>
      <c r="G33" s="2">
        <v>0.16300000000000001</v>
      </c>
      <c r="H33" s="2">
        <v>0.16200000000000001</v>
      </c>
      <c r="I33" s="2">
        <v>0.16200000000000001</v>
      </c>
      <c r="K33" s="2">
        <f>K5/K4</f>
        <v>0.19047619047619047</v>
      </c>
      <c r="L33" s="2">
        <f>L5/L4</f>
        <v>0.18181818181818182</v>
      </c>
      <c r="M33" s="2">
        <f>M5/M4</f>
        <v>0.19</v>
      </c>
      <c r="O33" s="2">
        <f>O5/O4</f>
        <v>0.20661157024793389</v>
      </c>
      <c r="P33" s="2">
        <f>P5/P4</f>
        <v>0.2</v>
      </c>
      <c r="Q33" s="2">
        <f>Q5/Q4</f>
        <v>0.20512820512820512</v>
      </c>
    </row>
    <row r="34" spans="2:17" x14ac:dyDescent="0.25">
      <c r="B34" t="s">
        <v>8</v>
      </c>
      <c r="C34" s="2">
        <v>0.68400000000000005</v>
      </c>
      <c r="D34" s="2">
        <v>0.70199999999999996</v>
      </c>
      <c r="E34" s="2">
        <v>0.67400000000000004</v>
      </c>
      <c r="G34" s="2">
        <v>0.70899999999999996</v>
      </c>
      <c r="H34" s="2">
        <v>0.69499999999999995</v>
      </c>
      <c r="I34" s="2">
        <v>0.69499999999999995</v>
      </c>
      <c r="K34" s="2">
        <f>K9/K4</f>
        <v>0.70952380952380956</v>
      </c>
      <c r="L34" s="2">
        <f>L9/L4</f>
        <v>0.70909090909090911</v>
      </c>
      <c r="M34" s="2">
        <f>M9/M4</f>
        <v>0.69</v>
      </c>
      <c r="O34" s="2">
        <f>O9/O4</f>
        <v>0.71074380165289253</v>
      </c>
      <c r="P34" s="2">
        <f>P9/P4</f>
        <v>0.70399999999999996</v>
      </c>
      <c r="Q34" s="2">
        <f>Q9/Q4</f>
        <v>0.70940170940170943</v>
      </c>
    </row>
    <row r="35" spans="2:17" x14ac:dyDescent="0.25">
      <c r="B35" t="s">
        <v>19</v>
      </c>
      <c r="C35" s="2">
        <v>0.161</v>
      </c>
      <c r="D35" s="2">
        <v>0.16300000000000001</v>
      </c>
      <c r="E35" s="2">
        <v>0.157</v>
      </c>
      <c r="G35" s="2">
        <v>0.13300000000000001</v>
      </c>
      <c r="H35" s="2">
        <v>0.13300000000000001</v>
      </c>
      <c r="I35" s="2">
        <v>0.13300000000000001</v>
      </c>
      <c r="K35" s="2">
        <f>K20/K4</f>
        <v>0.11428571428571428</v>
      </c>
      <c r="L35" s="2">
        <f>L20/L4</f>
        <v>9.0909090909090912E-2</v>
      </c>
      <c r="M35" s="2">
        <f>M20/M4</f>
        <v>0.12</v>
      </c>
      <c r="O35" s="2">
        <f>O20/O4</f>
        <v>8.6776859504132234E-2</v>
      </c>
      <c r="P35" s="2">
        <f>P20/P4</f>
        <v>8.7999999999999995E-2</v>
      </c>
      <c r="Q35" s="2">
        <f>Q20/Q4</f>
        <v>8.5470085470085472E-2</v>
      </c>
    </row>
    <row r="36" spans="2:17" x14ac:dyDescent="0.25">
      <c r="B36" t="s">
        <v>32</v>
      </c>
      <c r="C36" s="2">
        <v>0.01</v>
      </c>
      <c r="D36" s="2">
        <v>0.01</v>
      </c>
      <c r="E36" s="2">
        <v>1.0999999999999999E-2</v>
      </c>
      <c r="G36" s="2">
        <v>2.5999999999999999E-2</v>
      </c>
      <c r="H36" s="2">
        <v>1.9E-2</v>
      </c>
      <c r="I36" s="2">
        <v>1.9E-2</v>
      </c>
      <c r="K36" s="2">
        <f>K25/K4</f>
        <v>1.4285714285714285E-2</v>
      </c>
      <c r="L36" s="2">
        <f>L25/L4</f>
        <v>9.0909090909090905E-3</v>
      </c>
      <c r="M36" s="2">
        <f>M25/M4</f>
        <v>0.02</v>
      </c>
      <c r="O36" s="2">
        <f>O25/O4</f>
        <v>4.1322314049586778E-3</v>
      </c>
      <c r="P36" s="2">
        <f>P25/P4</f>
        <v>0</v>
      </c>
      <c r="Q36" s="2">
        <f>Q25/Q4</f>
        <v>8.5470085470085479E-3</v>
      </c>
    </row>
    <row r="37" spans="2:17" x14ac:dyDescent="0.25">
      <c r="C37" s="1"/>
      <c r="G37" s="1"/>
    </row>
    <row r="38" spans="2:17" x14ac:dyDescent="0.25">
      <c r="B38" s="9" t="s">
        <v>35</v>
      </c>
      <c r="C38" s="1"/>
      <c r="G38" s="1"/>
    </row>
  </sheetData>
  <mergeCells count="4">
    <mergeCell ref="G2:I2"/>
    <mergeCell ref="K2:M2"/>
    <mergeCell ref="O2:Q2"/>
    <mergeCell ref="C2:E2"/>
  </mergeCells>
  <printOptions gridLines="1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Josée</dc:creator>
  <cp:lastModifiedBy>User</cp:lastModifiedBy>
  <dcterms:created xsi:type="dcterms:W3CDTF">2015-08-14T12:49:06Z</dcterms:created>
  <dcterms:modified xsi:type="dcterms:W3CDTF">2022-04-28T17:27:02Z</dcterms:modified>
</cp:coreProperties>
</file>